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ДОКУМЕНТы\Документы 25-26\"/>
    </mc:Choice>
  </mc:AlternateContent>
  <xr:revisionPtr revIDLastSave="0" documentId="13_ncr:1_{77E2C3ED-34B0-44DE-96A3-C83B55D15270}" xr6:coauthVersionLast="36" xr6:coauthVersionMax="36" xr10:uidLastSave="{00000000-0000-0000-0000-000000000000}"/>
  <bookViews>
    <workbookView xWindow="0" yWindow="0" windowWidth="28800" windowHeight="12225" tabRatio="500" activeTab="1" xr2:uid="{00000000-000D-0000-FFFF-FFFF00000000}"/>
  </bookViews>
  <sheets>
    <sheet name="Пояснительная записка" sheetId="1" r:id="rId1"/>
    <sheet name="График оценочных процедур" sheetId="2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процедур'!$A$1:$AY$382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Q303" i="2" l="1"/>
  <c r="AS303" i="2" s="1"/>
  <c r="AR303" i="2"/>
  <c r="AQ299" i="2"/>
  <c r="AS299" i="2" s="1"/>
  <c r="AR299" i="2"/>
  <c r="AQ295" i="2"/>
  <c r="AS295" i="2" s="1"/>
  <c r="AR295" i="2"/>
  <c r="AQ291" i="2"/>
  <c r="AS291" i="2" s="1"/>
  <c r="AR291" i="2"/>
  <c r="AQ287" i="2"/>
  <c r="AS287" i="2" s="1"/>
  <c r="AR287" i="2"/>
  <c r="AQ283" i="2"/>
  <c r="AS283" i="2" s="1"/>
  <c r="AR283" i="2"/>
  <c r="AQ279" i="2"/>
  <c r="AS279" i="2" s="1"/>
  <c r="AR279" i="2"/>
  <c r="AQ275" i="2"/>
  <c r="AS275" i="2" s="1"/>
  <c r="AR275" i="2"/>
  <c r="AQ271" i="2"/>
  <c r="AS271" i="2" s="1"/>
  <c r="AR271" i="2"/>
  <c r="AQ267" i="2"/>
  <c r="AS267" i="2" s="1"/>
  <c r="AR267" i="2"/>
  <c r="AQ263" i="2"/>
  <c r="AS263" i="2" s="1"/>
  <c r="AR263" i="2"/>
  <c r="AQ259" i="2"/>
  <c r="AS259" i="2" s="1"/>
  <c r="AR259" i="2"/>
  <c r="AQ255" i="2"/>
  <c r="AS255" i="2" s="1"/>
  <c r="AR255" i="2"/>
  <c r="AQ251" i="2"/>
  <c r="AS251" i="2" s="1"/>
  <c r="AR251" i="2"/>
  <c r="AQ247" i="2"/>
  <c r="AS247" i="2" s="1"/>
  <c r="AR247" i="2"/>
  <c r="AQ243" i="2"/>
  <c r="AS243" i="2" s="1"/>
  <c r="AR243" i="2"/>
  <c r="AQ231" i="2"/>
  <c r="AS231" i="2" s="1"/>
  <c r="AR231" i="2"/>
  <c r="AQ227" i="2"/>
  <c r="AS227" i="2" s="1"/>
  <c r="AR227" i="2"/>
  <c r="AQ223" i="2"/>
  <c r="AS223" i="2" s="1"/>
  <c r="AR223" i="2"/>
  <c r="AQ219" i="2"/>
  <c r="AS219" i="2" s="1"/>
  <c r="AR219" i="2"/>
  <c r="AQ215" i="2"/>
  <c r="AS215" i="2" s="1"/>
  <c r="AR215" i="2"/>
  <c r="AQ211" i="2"/>
  <c r="AS211" i="2" s="1"/>
  <c r="AR211" i="2"/>
  <c r="AQ207" i="2"/>
  <c r="AS207" i="2" s="1"/>
  <c r="AR207" i="2"/>
  <c r="AQ203" i="2"/>
  <c r="AS203" i="2" s="1"/>
  <c r="AR203" i="2"/>
  <c r="AQ199" i="2"/>
  <c r="AS199" i="2" s="1"/>
  <c r="AR199" i="2"/>
  <c r="AQ195" i="2"/>
  <c r="AS195" i="2" s="1"/>
  <c r="AR195" i="2"/>
  <c r="AQ191" i="2"/>
  <c r="AS191" i="2" s="1"/>
  <c r="AR191" i="2"/>
  <c r="AQ187" i="2"/>
  <c r="AS187" i="2" s="1"/>
  <c r="AR187" i="2"/>
  <c r="AQ183" i="2"/>
  <c r="AS183" i="2" s="1"/>
  <c r="AR183" i="2"/>
  <c r="AQ179" i="2"/>
  <c r="AS179" i="2" s="1"/>
  <c r="AR179" i="2"/>
  <c r="AQ175" i="2"/>
  <c r="AS175" i="2" s="1"/>
  <c r="AR175" i="2"/>
  <c r="AQ51" i="2"/>
  <c r="AS51" i="2" s="1"/>
  <c r="AR51" i="2"/>
  <c r="AQ47" i="2"/>
  <c r="AS47" i="2" s="1"/>
  <c r="AR47" i="2"/>
  <c r="AQ43" i="2"/>
  <c r="AR43" i="2"/>
  <c r="AQ39" i="2"/>
  <c r="AR39" i="2"/>
  <c r="AQ35" i="2"/>
  <c r="AR35" i="2"/>
  <c r="AQ31" i="2"/>
  <c r="AS31" i="2" s="1"/>
  <c r="AR31" i="2"/>
  <c r="AQ27" i="2"/>
  <c r="AR27" i="2"/>
  <c r="AQ23" i="2"/>
  <c r="AR23" i="2"/>
  <c r="AQ19" i="2"/>
  <c r="AR19" i="2"/>
  <c r="AQ15" i="2"/>
  <c r="AS15" i="2" s="1"/>
  <c r="AR15" i="2"/>
  <c r="AQ103" i="2"/>
  <c r="AR103" i="2"/>
  <c r="AQ99" i="2"/>
  <c r="AR99" i="2"/>
  <c r="AQ95" i="2"/>
  <c r="AR95" i="2"/>
  <c r="AQ91" i="2"/>
  <c r="AS91" i="2" s="1"/>
  <c r="AR91" i="2"/>
  <c r="AQ87" i="2"/>
  <c r="AR87" i="2"/>
  <c r="AQ83" i="2"/>
  <c r="AR83" i="2"/>
  <c r="AQ79" i="2"/>
  <c r="AR79" i="2"/>
  <c r="AQ75" i="2"/>
  <c r="AS75" i="2" s="1"/>
  <c r="AR75" i="2"/>
  <c r="AQ71" i="2"/>
  <c r="AR71" i="2"/>
  <c r="AQ67" i="2"/>
  <c r="AR67" i="2"/>
  <c r="AQ63" i="2"/>
  <c r="AR63" i="2"/>
  <c r="AQ167" i="2"/>
  <c r="AS167" i="2" s="1"/>
  <c r="AR167" i="2"/>
  <c r="AQ163" i="2"/>
  <c r="AR163" i="2"/>
  <c r="AQ159" i="2"/>
  <c r="AR159" i="2"/>
  <c r="AQ155" i="2"/>
  <c r="AR155" i="2"/>
  <c r="AQ151" i="2"/>
  <c r="AS151" i="2" s="1"/>
  <c r="AR151" i="2"/>
  <c r="AQ147" i="2"/>
  <c r="AR147" i="2"/>
  <c r="AQ111" i="2"/>
  <c r="AR111" i="2"/>
  <c r="AQ115" i="2"/>
  <c r="AR115" i="2"/>
  <c r="AQ119" i="2"/>
  <c r="AS119" i="2" s="1"/>
  <c r="AR119" i="2"/>
  <c r="AQ123" i="2"/>
  <c r="AR123" i="2"/>
  <c r="AQ127" i="2"/>
  <c r="AR127" i="2"/>
  <c r="AQ131" i="2"/>
  <c r="AR131" i="2"/>
  <c r="AQ135" i="2"/>
  <c r="AS135" i="2" s="1"/>
  <c r="AR135" i="2"/>
  <c r="AQ139" i="2"/>
  <c r="AR139" i="2"/>
  <c r="AR143" i="2"/>
  <c r="AQ143" i="2"/>
  <c r="AS143" i="2" s="1"/>
  <c r="AQ55" i="2"/>
  <c r="AS55" i="2" s="1"/>
  <c r="AR55" i="2"/>
  <c r="AS63" i="2" l="1"/>
  <c r="AS79" i="2"/>
  <c r="AS95" i="2"/>
  <c r="AS19" i="2"/>
  <c r="AS35" i="2"/>
  <c r="AS115" i="2"/>
  <c r="AS127" i="2"/>
  <c r="AS159" i="2"/>
  <c r="AS23" i="2"/>
  <c r="AS39" i="2"/>
  <c r="AS83" i="2"/>
  <c r="AS131" i="2"/>
  <c r="AS67" i="2"/>
  <c r="AS139" i="2"/>
  <c r="AS147" i="2"/>
  <c r="AS71" i="2"/>
  <c r="AS103" i="2"/>
  <c r="AS27" i="2"/>
  <c r="AS43" i="2"/>
  <c r="AS155" i="2"/>
  <c r="AS111" i="2"/>
  <c r="AS99" i="2"/>
  <c r="AS123" i="2"/>
  <c r="AS163" i="2"/>
  <c r="AS87" i="2"/>
  <c r="AR381" i="2"/>
  <c r="AQ381" i="2"/>
  <c r="AS381" i="2" s="1"/>
  <c r="AR380" i="2"/>
  <c r="AQ380" i="2"/>
  <c r="AR379" i="2"/>
  <c r="AQ379" i="2"/>
  <c r="AS379" i="2" s="1"/>
  <c r="AQ378" i="2"/>
  <c r="AS378" i="2" s="1"/>
  <c r="AR377" i="2"/>
  <c r="AQ377" i="2"/>
  <c r="AR376" i="2"/>
  <c r="AQ376" i="2"/>
  <c r="AR375" i="2"/>
  <c r="AQ375" i="2"/>
  <c r="AR374" i="2"/>
  <c r="AQ374" i="2"/>
  <c r="AS374" i="2" s="1"/>
  <c r="AQ373" i="2"/>
  <c r="AR372" i="2"/>
  <c r="AQ372" i="2"/>
  <c r="AR371" i="2"/>
  <c r="AQ371" i="2"/>
  <c r="AS371" i="2" s="1"/>
  <c r="AR370" i="2"/>
  <c r="AQ370" i="2"/>
  <c r="AS370" i="2" s="1"/>
  <c r="AR369" i="2"/>
  <c r="AQ369" i="2"/>
  <c r="AR368" i="2"/>
  <c r="AQ368" i="2"/>
  <c r="AR367" i="2"/>
  <c r="AQ367" i="2"/>
  <c r="AR362" i="2"/>
  <c r="AQ362" i="2"/>
  <c r="AR361" i="2"/>
  <c r="AQ361" i="2"/>
  <c r="AS361" i="2" s="1"/>
  <c r="AR360" i="2"/>
  <c r="AQ360" i="2"/>
  <c r="AR359" i="2"/>
  <c r="AQ359" i="2"/>
  <c r="AS359" i="2" s="1"/>
  <c r="AQ358" i="2"/>
  <c r="AR357" i="2"/>
  <c r="AQ357" i="2"/>
  <c r="AR356" i="2"/>
  <c r="AQ356" i="2"/>
  <c r="AR355" i="2"/>
  <c r="AQ355" i="2"/>
  <c r="AR354" i="2"/>
  <c r="AQ354" i="2"/>
  <c r="AR353" i="2"/>
  <c r="AQ353" i="2"/>
  <c r="AQ352" i="2"/>
  <c r="AS352" i="2" s="1"/>
  <c r="AQ351" i="2"/>
  <c r="AS351" i="2" s="1"/>
  <c r="AQ350" i="2"/>
  <c r="AS350" i="2" s="1"/>
  <c r="AR349" i="2"/>
  <c r="AQ349" i="2"/>
  <c r="AR348" i="2"/>
  <c r="AQ348" i="2"/>
  <c r="AS348" i="2" s="1"/>
  <c r="AR347" i="2"/>
  <c r="AQ347" i="2"/>
  <c r="AS347" i="2" s="1"/>
  <c r="AS356" i="2" l="1"/>
  <c r="AS380" i="2"/>
  <c r="AS353" i="2"/>
  <c r="AS362" i="2"/>
  <c r="AS355" i="2"/>
  <c r="AS376" i="2"/>
  <c r="AS372" i="2"/>
  <c r="AS369" i="2"/>
  <c r="AS373" i="2"/>
  <c r="AS377" i="2"/>
  <c r="AS367" i="2"/>
  <c r="AS360" i="2"/>
  <c r="AS375" i="2"/>
  <c r="AS368" i="2"/>
  <c r="AS357" i="2"/>
  <c r="AS354" i="2"/>
  <c r="AS358" i="2"/>
  <c r="AS349" i="2"/>
  <c r="AQ235" i="2"/>
  <c r="AR235" i="2"/>
  <c r="AR342" i="2"/>
  <c r="AQ342" i="2"/>
  <c r="AR341" i="2"/>
  <c r="AQ341" i="2"/>
  <c r="AR340" i="2"/>
  <c r="AQ340" i="2"/>
  <c r="AQ339" i="2"/>
  <c r="AQ338" i="2"/>
  <c r="AR337" i="2"/>
  <c r="AQ337" i="2"/>
  <c r="AR336" i="2"/>
  <c r="AQ336" i="2"/>
  <c r="AR335" i="2"/>
  <c r="AQ335" i="2"/>
  <c r="AQ334" i="2"/>
  <c r="AR333" i="2"/>
  <c r="AQ333" i="2"/>
  <c r="AR332" i="2"/>
  <c r="AQ332" i="2"/>
  <c r="AR331" i="2"/>
  <c r="AQ331" i="2"/>
  <c r="AR330" i="2"/>
  <c r="AQ330" i="2"/>
  <c r="AR329" i="2"/>
  <c r="AQ329" i="2"/>
  <c r="AR328" i="2"/>
  <c r="AQ328" i="2"/>
  <c r="AR323" i="2"/>
  <c r="AQ323" i="2"/>
  <c r="AR322" i="2"/>
  <c r="AQ322" i="2"/>
  <c r="AR321" i="2"/>
  <c r="AQ321" i="2"/>
  <c r="AR320" i="2"/>
  <c r="AQ320" i="2"/>
  <c r="AR319" i="2"/>
  <c r="AQ319" i="2"/>
  <c r="AQ318" i="2"/>
  <c r="AR317" i="2"/>
  <c r="AQ317" i="2"/>
  <c r="AR316" i="2"/>
  <c r="AQ316" i="2"/>
  <c r="AR315" i="2"/>
  <c r="AQ315" i="2"/>
  <c r="AR314" i="2"/>
  <c r="AQ314" i="2"/>
  <c r="AR313" i="2"/>
  <c r="AQ313" i="2"/>
  <c r="AR312" i="2"/>
  <c r="AQ312" i="2"/>
  <c r="AR311" i="2"/>
  <c r="AQ311" i="2"/>
  <c r="AR310" i="2"/>
  <c r="AQ310" i="2"/>
  <c r="AR309" i="2"/>
  <c r="AQ309" i="2"/>
  <c r="AR308" i="2"/>
  <c r="AQ308" i="2"/>
  <c r="AR302" i="2"/>
  <c r="AQ302" i="2"/>
  <c r="AR301" i="2"/>
  <c r="AQ301" i="2"/>
  <c r="AR300" i="2"/>
  <c r="AQ300" i="2"/>
  <c r="AR298" i="2"/>
  <c r="AQ298" i="2"/>
  <c r="AR297" i="2"/>
  <c r="AQ297" i="2"/>
  <c r="AR296" i="2"/>
  <c r="AQ296" i="2"/>
  <c r="AR294" i="2"/>
  <c r="AQ294" i="2"/>
  <c r="AR293" i="2"/>
  <c r="AQ293" i="2"/>
  <c r="AR292" i="2"/>
  <c r="AQ292" i="2"/>
  <c r="AR290" i="2"/>
  <c r="AQ290" i="2"/>
  <c r="AR289" i="2"/>
  <c r="AQ289" i="2"/>
  <c r="AR288" i="2"/>
  <c r="AQ288" i="2"/>
  <c r="AR286" i="2"/>
  <c r="AQ286" i="2"/>
  <c r="AR285" i="2"/>
  <c r="AQ285" i="2"/>
  <c r="AR284" i="2"/>
  <c r="AQ284" i="2"/>
  <c r="AR282" i="2"/>
  <c r="AQ282" i="2"/>
  <c r="AR281" i="2"/>
  <c r="AQ281" i="2"/>
  <c r="AR280" i="2"/>
  <c r="AQ280" i="2"/>
  <c r="AR278" i="2"/>
  <c r="AQ278" i="2"/>
  <c r="AR277" i="2"/>
  <c r="AQ277" i="2"/>
  <c r="AR276" i="2"/>
  <c r="AQ276" i="2"/>
  <c r="AR274" i="2"/>
  <c r="AQ274" i="2"/>
  <c r="AR273" i="2"/>
  <c r="AQ273" i="2"/>
  <c r="AR272" i="2"/>
  <c r="AQ272" i="2"/>
  <c r="AR270" i="2"/>
  <c r="AQ270" i="2"/>
  <c r="AR269" i="2"/>
  <c r="AQ269" i="2"/>
  <c r="AR268" i="2"/>
  <c r="AR266" i="2"/>
  <c r="AQ266" i="2"/>
  <c r="AR265" i="2"/>
  <c r="AQ265" i="2"/>
  <c r="AR264" i="2"/>
  <c r="AQ264" i="2"/>
  <c r="AR262" i="2"/>
  <c r="AQ262" i="2"/>
  <c r="AR261" i="2"/>
  <c r="AQ261" i="2"/>
  <c r="AR260" i="2"/>
  <c r="AQ260" i="2"/>
  <c r="AR258" i="2"/>
  <c r="AQ258" i="2"/>
  <c r="AR257" i="2"/>
  <c r="AQ257" i="2"/>
  <c r="AR256" i="2"/>
  <c r="AQ256" i="2"/>
  <c r="AR254" i="2"/>
  <c r="AQ254" i="2"/>
  <c r="AR253" i="2"/>
  <c r="AQ253" i="2"/>
  <c r="AR252" i="2"/>
  <c r="AQ252" i="2"/>
  <c r="AR250" i="2"/>
  <c r="AQ250" i="2"/>
  <c r="AR249" i="2"/>
  <c r="AQ249" i="2"/>
  <c r="AR248" i="2"/>
  <c r="AQ248" i="2"/>
  <c r="AR246" i="2"/>
  <c r="AQ246" i="2"/>
  <c r="AR245" i="2"/>
  <c r="AQ245" i="2"/>
  <c r="AR244" i="2"/>
  <c r="AQ244" i="2"/>
  <c r="AR242" i="2"/>
  <c r="AQ242" i="2"/>
  <c r="AR241" i="2"/>
  <c r="AQ241" i="2"/>
  <c r="AR240" i="2"/>
  <c r="AQ240" i="2"/>
  <c r="AR234" i="2"/>
  <c r="AQ234" i="2"/>
  <c r="AR233" i="2"/>
  <c r="AQ233" i="2"/>
  <c r="AR232" i="2"/>
  <c r="AQ232" i="2"/>
  <c r="AR230" i="2"/>
  <c r="AQ230" i="2"/>
  <c r="AR229" i="2"/>
  <c r="AQ229" i="2"/>
  <c r="AR228" i="2"/>
  <c r="AQ228" i="2"/>
  <c r="AR226" i="2"/>
  <c r="AQ226" i="2"/>
  <c r="AR225" i="2"/>
  <c r="AQ225" i="2"/>
  <c r="AR224" i="2"/>
  <c r="AQ224" i="2"/>
  <c r="AR222" i="2"/>
  <c r="AQ222" i="2"/>
  <c r="AR221" i="2"/>
  <c r="AQ221" i="2"/>
  <c r="AR220" i="2"/>
  <c r="AQ220" i="2"/>
  <c r="AR218" i="2"/>
  <c r="AQ218" i="2"/>
  <c r="AR217" i="2"/>
  <c r="AQ217" i="2"/>
  <c r="AR216" i="2"/>
  <c r="AQ216" i="2"/>
  <c r="AR214" i="2"/>
  <c r="AQ214" i="2"/>
  <c r="AR213" i="2"/>
  <c r="AQ213" i="2"/>
  <c r="AR212" i="2"/>
  <c r="AQ212" i="2"/>
  <c r="AR210" i="2"/>
  <c r="AQ210" i="2"/>
  <c r="AR209" i="2"/>
  <c r="AQ209" i="2"/>
  <c r="AR208" i="2"/>
  <c r="AQ208" i="2"/>
  <c r="AR206" i="2"/>
  <c r="AQ206" i="2"/>
  <c r="AR205" i="2"/>
  <c r="AQ205" i="2"/>
  <c r="AR204" i="2"/>
  <c r="AQ204" i="2"/>
  <c r="AR202" i="2"/>
  <c r="AQ202" i="2"/>
  <c r="AR201" i="2"/>
  <c r="AQ201" i="2"/>
  <c r="AR200" i="2"/>
  <c r="AQ200" i="2"/>
  <c r="AR198" i="2"/>
  <c r="AQ198" i="2"/>
  <c r="AR197" i="2"/>
  <c r="AQ197" i="2"/>
  <c r="AR196" i="2"/>
  <c r="AQ196" i="2"/>
  <c r="AR194" i="2"/>
  <c r="AQ194" i="2"/>
  <c r="AR193" i="2"/>
  <c r="AQ193" i="2"/>
  <c r="AR192" i="2"/>
  <c r="AQ192" i="2"/>
  <c r="AR190" i="2"/>
  <c r="AQ190" i="2"/>
  <c r="AR189" i="2"/>
  <c r="AQ189" i="2"/>
  <c r="AR188" i="2"/>
  <c r="AQ188" i="2"/>
  <c r="AR186" i="2"/>
  <c r="AQ186" i="2"/>
  <c r="AR185" i="2"/>
  <c r="AQ185" i="2"/>
  <c r="AR184" i="2"/>
  <c r="AQ184" i="2"/>
  <c r="AR182" i="2"/>
  <c r="AQ182" i="2"/>
  <c r="AR181" i="2"/>
  <c r="AQ181" i="2"/>
  <c r="AR180" i="2"/>
  <c r="AQ180" i="2"/>
  <c r="AR178" i="2"/>
  <c r="AQ178" i="2"/>
  <c r="AR177" i="2"/>
  <c r="AQ177" i="2"/>
  <c r="AR176" i="2"/>
  <c r="AQ176" i="2"/>
  <c r="AR174" i="2"/>
  <c r="AQ174" i="2"/>
  <c r="AR173" i="2"/>
  <c r="AQ173" i="2"/>
  <c r="AR172" i="2"/>
  <c r="AQ172" i="2"/>
  <c r="AR166" i="2"/>
  <c r="AQ166" i="2"/>
  <c r="AR165" i="2"/>
  <c r="AQ165" i="2"/>
  <c r="AR164" i="2"/>
  <c r="AQ164" i="2"/>
  <c r="AR162" i="2"/>
  <c r="AQ162" i="2"/>
  <c r="AR161" i="2"/>
  <c r="AQ161" i="2"/>
  <c r="AR160" i="2"/>
  <c r="AQ160" i="2"/>
  <c r="AR158" i="2"/>
  <c r="AQ158" i="2"/>
  <c r="AR157" i="2"/>
  <c r="AQ157" i="2"/>
  <c r="AR156" i="2"/>
  <c r="AQ156" i="2"/>
  <c r="AR154" i="2"/>
  <c r="AQ154" i="2"/>
  <c r="AR153" i="2"/>
  <c r="AQ153" i="2"/>
  <c r="AR152" i="2"/>
  <c r="AQ152" i="2"/>
  <c r="AR150" i="2"/>
  <c r="AQ150" i="2"/>
  <c r="AR149" i="2"/>
  <c r="AQ149" i="2"/>
  <c r="AR148" i="2"/>
  <c r="AQ148" i="2"/>
  <c r="AR146" i="2"/>
  <c r="AQ146" i="2"/>
  <c r="AR145" i="2"/>
  <c r="AQ145" i="2"/>
  <c r="AR144" i="2"/>
  <c r="AQ144" i="2"/>
  <c r="AR142" i="2"/>
  <c r="AQ142" i="2"/>
  <c r="AR141" i="2"/>
  <c r="AQ141" i="2"/>
  <c r="AR140" i="2"/>
  <c r="AQ140" i="2"/>
  <c r="AR138" i="2"/>
  <c r="AQ138" i="2"/>
  <c r="AR137" i="2"/>
  <c r="AQ137" i="2"/>
  <c r="AR136" i="2"/>
  <c r="AQ136" i="2"/>
  <c r="AR134" i="2"/>
  <c r="AQ134" i="2"/>
  <c r="AR133" i="2"/>
  <c r="AQ133" i="2"/>
  <c r="AR132" i="2"/>
  <c r="AQ132" i="2"/>
  <c r="AR130" i="2"/>
  <c r="AQ130" i="2"/>
  <c r="AR129" i="2"/>
  <c r="AQ129" i="2"/>
  <c r="AR128" i="2"/>
  <c r="AQ128" i="2"/>
  <c r="AR126" i="2"/>
  <c r="AQ126" i="2"/>
  <c r="AR125" i="2"/>
  <c r="AQ125" i="2"/>
  <c r="AR124" i="2"/>
  <c r="AQ124" i="2"/>
  <c r="AR122" i="2"/>
  <c r="AQ122" i="2"/>
  <c r="AR121" i="2"/>
  <c r="AQ121" i="2"/>
  <c r="AR120" i="2"/>
  <c r="AQ120" i="2"/>
  <c r="AR118" i="2"/>
  <c r="AQ118" i="2"/>
  <c r="AR117" i="2"/>
  <c r="AQ117" i="2"/>
  <c r="AR116" i="2"/>
  <c r="AQ116" i="2"/>
  <c r="AR114" i="2"/>
  <c r="AQ114" i="2"/>
  <c r="AR113" i="2"/>
  <c r="AQ113" i="2"/>
  <c r="AR112" i="2"/>
  <c r="AQ112" i="2"/>
  <c r="AR110" i="2"/>
  <c r="AQ110" i="2"/>
  <c r="AR109" i="2"/>
  <c r="AQ109" i="2"/>
  <c r="AR108" i="2"/>
  <c r="AQ108" i="2"/>
  <c r="AR102" i="2"/>
  <c r="AQ102" i="2"/>
  <c r="AR101" i="2"/>
  <c r="AQ101" i="2"/>
  <c r="AR100" i="2"/>
  <c r="AQ100" i="2"/>
  <c r="AR98" i="2"/>
  <c r="AQ98" i="2"/>
  <c r="AR97" i="2"/>
  <c r="AQ97" i="2"/>
  <c r="AR96" i="2"/>
  <c r="AQ96" i="2"/>
  <c r="AR94" i="2"/>
  <c r="AQ94" i="2"/>
  <c r="AR93" i="2"/>
  <c r="AQ93" i="2"/>
  <c r="AR92" i="2"/>
  <c r="AQ92" i="2"/>
  <c r="AR90" i="2"/>
  <c r="AQ90" i="2"/>
  <c r="AR89" i="2"/>
  <c r="AQ89" i="2"/>
  <c r="AR88" i="2"/>
  <c r="AQ88" i="2"/>
  <c r="AR86" i="2"/>
  <c r="AQ86" i="2"/>
  <c r="AR85" i="2"/>
  <c r="AQ85" i="2"/>
  <c r="AR84" i="2"/>
  <c r="AQ84" i="2"/>
  <c r="AR82" i="2"/>
  <c r="AQ82" i="2"/>
  <c r="AR81" i="2"/>
  <c r="AQ81" i="2"/>
  <c r="AR80" i="2"/>
  <c r="AQ80" i="2"/>
  <c r="AR78" i="2"/>
  <c r="AQ78" i="2"/>
  <c r="AR77" i="2"/>
  <c r="AQ77" i="2"/>
  <c r="AR76" i="2"/>
  <c r="AQ76" i="2"/>
  <c r="AR74" i="2"/>
  <c r="AQ74" i="2"/>
  <c r="AR73" i="2"/>
  <c r="AQ73" i="2"/>
  <c r="AR72" i="2"/>
  <c r="AQ72" i="2"/>
  <c r="AR70" i="2"/>
  <c r="AQ70" i="2"/>
  <c r="AR69" i="2"/>
  <c r="AQ69" i="2"/>
  <c r="AR68" i="2"/>
  <c r="AQ68" i="2"/>
  <c r="AR66" i="2"/>
  <c r="AQ66" i="2"/>
  <c r="AR65" i="2"/>
  <c r="AQ65" i="2"/>
  <c r="AR64" i="2"/>
  <c r="AQ64" i="2"/>
  <c r="AR62" i="2"/>
  <c r="AQ62" i="2"/>
  <c r="AR61" i="2"/>
  <c r="AQ61" i="2"/>
  <c r="AR60" i="2"/>
  <c r="AQ60" i="2"/>
  <c r="AR54" i="2"/>
  <c r="AQ54" i="2"/>
  <c r="AR53" i="2"/>
  <c r="AQ53" i="2"/>
  <c r="AR52" i="2"/>
  <c r="AQ52" i="2"/>
  <c r="AR50" i="2"/>
  <c r="AQ50" i="2"/>
  <c r="AR49" i="2"/>
  <c r="AQ49" i="2"/>
  <c r="AR48" i="2"/>
  <c r="AQ48" i="2"/>
  <c r="AR46" i="2"/>
  <c r="AQ46" i="2"/>
  <c r="AR45" i="2"/>
  <c r="AQ45" i="2"/>
  <c r="AR44" i="2"/>
  <c r="AQ44" i="2"/>
  <c r="AR42" i="2"/>
  <c r="AQ42" i="2"/>
  <c r="AR41" i="2"/>
  <c r="AQ41" i="2"/>
  <c r="AR40" i="2"/>
  <c r="AQ40" i="2"/>
  <c r="AR38" i="2"/>
  <c r="AQ38" i="2"/>
  <c r="AR37" i="2"/>
  <c r="AQ37" i="2"/>
  <c r="AR36" i="2"/>
  <c r="AQ36" i="2"/>
  <c r="AR34" i="2"/>
  <c r="AQ34" i="2"/>
  <c r="AR33" i="2"/>
  <c r="AQ33" i="2"/>
  <c r="AR32" i="2"/>
  <c r="AQ32" i="2"/>
  <c r="AR30" i="2"/>
  <c r="AQ30" i="2"/>
  <c r="AR29" i="2"/>
  <c r="AQ29" i="2"/>
  <c r="AR28" i="2"/>
  <c r="AQ28" i="2"/>
  <c r="AR26" i="2"/>
  <c r="AQ26" i="2"/>
  <c r="AR25" i="2"/>
  <c r="AQ25" i="2"/>
  <c r="AR24" i="2"/>
  <c r="AQ24" i="2"/>
  <c r="AR22" i="2"/>
  <c r="AQ22" i="2"/>
  <c r="AR21" i="2"/>
  <c r="AQ21" i="2"/>
  <c r="AR20" i="2"/>
  <c r="AQ20" i="2"/>
  <c r="AR18" i="2"/>
  <c r="AQ18" i="2"/>
  <c r="AR17" i="2"/>
  <c r="AQ17" i="2"/>
  <c r="AR16" i="2"/>
  <c r="AQ16" i="2"/>
  <c r="AR14" i="2"/>
  <c r="AQ14" i="2"/>
  <c r="AR13" i="2"/>
  <c r="AQ13" i="2"/>
  <c r="AR12" i="2"/>
  <c r="AQ12" i="2"/>
  <c r="AS235" i="2" l="1"/>
  <c r="AS339" i="2"/>
  <c r="AS245" i="2"/>
  <c r="AS250" i="2"/>
  <c r="AS256" i="2"/>
  <c r="AS261" i="2"/>
  <c r="AS282" i="2"/>
  <c r="AS129" i="2"/>
  <c r="AS134" i="2"/>
  <c r="AS140" i="2"/>
  <c r="AS145" i="2"/>
  <c r="AS150" i="2"/>
  <c r="AS156" i="2"/>
  <c r="AS161" i="2"/>
  <c r="AS166" i="2"/>
  <c r="AS176" i="2"/>
  <c r="AS181" i="2"/>
  <c r="AS186" i="2"/>
  <c r="AS192" i="2"/>
  <c r="AS197" i="2"/>
  <c r="AS217" i="2"/>
  <c r="AS222" i="2"/>
  <c r="AS228" i="2"/>
  <c r="AS233" i="2"/>
  <c r="AS242" i="2"/>
  <c r="AS248" i="2"/>
  <c r="AS285" i="2"/>
  <c r="AS290" i="2"/>
  <c r="AS146" i="2"/>
  <c r="AS33" i="2"/>
  <c r="AS44" i="2"/>
  <c r="AS54" i="2"/>
  <c r="AS69" i="2"/>
  <c r="AS80" i="2"/>
  <c r="AS90" i="2"/>
  <c r="AS132" i="2"/>
  <c r="AS137" i="2"/>
  <c r="AS142" i="2"/>
  <c r="AS216" i="2"/>
  <c r="AS312" i="2"/>
  <c r="AS340" i="2"/>
  <c r="AS335" i="2"/>
  <c r="AS148" i="2"/>
  <c r="AS173" i="2"/>
  <c r="AS201" i="2"/>
  <c r="AS289" i="2"/>
  <c r="AS294" i="2"/>
  <c r="AS300" i="2"/>
  <c r="AS328" i="2"/>
  <c r="AS336" i="2"/>
  <c r="AS315" i="2"/>
  <c r="AS78" i="2"/>
  <c r="AS89" i="2"/>
  <c r="AS198" i="2"/>
  <c r="AS204" i="2"/>
  <c r="AS209" i="2"/>
  <c r="AS214" i="2"/>
  <c r="AS297" i="2"/>
  <c r="AS302" i="2"/>
  <c r="AS318" i="2"/>
  <c r="AS202" i="2"/>
  <c r="AS208" i="2"/>
  <c r="AS16" i="2"/>
  <c r="AS26" i="2"/>
  <c r="AS37" i="2"/>
  <c r="AS48" i="2"/>
  <c r="AS62" i="2"/>
  <c r="AS114" i="2"/>
  <c r="AS125" i="2"/>
  <c r="AS254" i="2"/>
  <c r="AS260" i="2"/>
  <c r="AS22" i="2"/>
  <c r="AS193" i="2"/>
  <c r="AS110" i="2"/>
  <c r="AS116" i="2"/>
  <c r="AS200" i="2"/>
  <c r="AS205" i="2"/>
  <c r="AS210" i="2"/>
  <c r="AS240" i="2"/>
  <c r="AS310" i="2"/>
  <c r="AS323" i="2"/>
  <c r="AS246" i="2"/>
  <c r="AS262" i="2"/>
  <c r="AS273" i="2"/>
  <c r="AS278" i="2"/>
  <c r="AS94" i="2"/>
  <c r="AS100" i="2"/>
  <c r="AS109" i="2"/>
  <c r="AS136" i="2"/>
  <c r="AS141" i="2"/>
  <c r="AS213" i="2"/>
  <c r="AS84" i="2"/>
  <c r="AS241" i="2"/>
  <c r="AS14" i="2"/>
  <c r="AS20" i="2"/>
  <c r="AS101" i="2"/>
  <c r="AS152" i="2"/>
  <c r="AS157" i="2"/>
  <c r="AS162" i="2"/>
  <c r="AS172" i="2"/>
  <c r="AS182" i="2"/>
  <c r="AS188" i="2"/>
  <c r="AS218" i="2"/>
  <c r="AS224" i="2"/>
  <c r="AS229" i="2"/>
  <c r="AS234" i="2"/>
  <c r="AS264" i="2"/>
  <c r="AS269" i="2"/>
  <c r="AS274" i="2"/>
  <c r="AS280" i="2"/>
  <c r="AS284" i="2"/>
  <c r="AS331" i="2"/>
  <c r="AS73" i="2"/>
  <c r="AS21" i="2"/>
  <c r="AS25" i="2"/>
  <c r="AS112" i="2"/>
  <c r="AS117" i="2"/>
  <c r="AS122" i="2"/>
  <c r="AS126" i="2"/>
  <c r="AS153" i="2"/>
  <c r="AS158" i="2"/>
  <c r="AS164" i="2"/>
  <c r="AS178" i="2"/>
  <c r="AS184" i="2"/>
  <c r="AS189" i="2"/>
  <c r="AS220" i="2"/>
  <c r="AS225" i="2"/>
  <c r="AS265" i="2"/>
  <c r="AS270" i="2"/>
  <c r="AS276" i="2"/>
  <c r="AS281" i="2"/>
  <c r="AS311" i="2"/>
  <c r="AS316" i="2"/>
  <c r="AS330" i="2"/>
  <c r="AS341" i="2"/>
  <c r="AS32" i="2"/>
  <c r="AS42" i="2"/>
  <c r="AS128" i="2"/>
  <c r="AS133" i="2"/>
  <c r="AS138" i="2"/>
  <c r="AS144" i="2"/>
  <c r="AS12" i="2"/>
  <c r="AS17" i="2"/>
  <c r="AS53" i="2"/>
  <c r="AS68" i="2"/>
  <c r="AS113" i="2"/>
  <c r="AS118" i="2"/>
  <c r="AS124" i="2"/>
  <c r="AS149" i="2"/>
  <c r="AS154" i="2"/>
  <c r="AS160" i="2"/>
  <c r="AS165" i="2"/>
  <c r="AS174" i="2"/>
  <c r="AS180" i="2"/>
  <c r="AS185" i="2"/>
  <c r="AS190" i="2"/>
  <c r="AS194" i="2"/>
  <c r="AS226" i="2"/>
  <c r="AS232" i="2"/>
  <c r="AS266" i="2"/>
  <c r="AS272" i="2"/>
  <c r="AS333" i="2"/>
  <c r="AS334" i="2"/>
  <c r="AS196" i="2"/>
  <c r="AS206" i="2"/>
  <c r="AS252" i="2"/>
  <c r="AS257" i="2"/>
  <c r="AS288" i="2"/>
  <c r="AS293" i="2"/>
  <c r="AS298" i="2"/>
  <c r="AS308" i="2"/>
  <c r="AS319" i="2"/>
  <c r="AS24" i="2"/>
  <c r="AS29" i="2"/>
  <c r="AS38" i="2"/>
  <c r="AS61" i="2"/>
  <c r="AS66" i="2"/>
  <c r="AS70" i="2"/>
  <c r="AS76" i="2"/>
  <c r="AS85" i="2"/>
  <c r="AS108" i="2"/>
  <c r="AS121" i="2"/>
  <c r="AS130" i="2"/>
  <c r="AS177" i="2"/>
  <c r="AS337" i="2"/>
  <c r="AS212" i="2"/>
  <c r="AS221" i="2"/>
  <c r="AS230" i="2"/>
  <c r="AS244" i="2"/>
  <c r="AS249" i="2"/>
  <c r="AS253" i="2"/>
  <c r="AS258" i="2"/>
  <c r="AS268" i="2"/>
  <c r="AS277" i="2"/>
  <c r="AS286" i="2"/>
  <c r="AS292" i="2"/>
  <c r="AS296" i="2"/>
  <c r="AS301" i="2"/>
  <c r="AS313" i="2"/>
  <c r="AS314" i="2"/>
  <c r="AS30" i="2"/>
  <c r="AS34" i="2"/>
  <c r="AS40" i="2"/>
  <c r="AS49" i="2"/>
  <c r="AS72" i="2"/>
  <c r="AS77" i="2"/>
  <c r="AS81" i="2"/>
  <c r="AS86" i="2"/>
  <c r="AS96" i="2"/>
  <c r="AS321" i="2"/>
  <c r="AS322" i="2"/>
  <c r="AS342" i="2"/>
  <c r="AS36" i="2"/>
  <c r="AS41" i="2"/>
  <c r="AS45" i="2"/>
  <c r="AS50" i="2"/>
  <c r="AS64" i="2"/>
  <c r="AS82" i="2"/>
  <c r="AS88" i="2"/>
  <c r="AS92" i="2"/>
  <c r="AS97" i="2"/>
  <c r="AS320" i="2"/>
  <c r="AS309" i="2"/>
  <c r="AS332" i="2"/>
  <c r="AS13" i="2"/>
  <c r="AS18" i="2"/>
  <c r="AS28" i="2"/>
  <c r="AS46" i="2"/>
  <c r="AS52" i="2"/>
  <c r="AS60" i="2"/>
  <c r="AS65" i="2"/>
  <c r="AS74" i="2"/>
  <c r="AS93" i="2"/>
  <c r="AS98" i="2"/>
  <c r="AS102" i="2"/>
  <c r="AS120" i="2"/>
  <c r="AS317" i="2"/>
  <c r="AS329" i="2"/>
  <c r="AS338" i="2"/>
</calcChain>
</file>

<file path=xl/sharedStrings.xml><?xml version="1.0" encoding="utf-8"?>
<sst xmlns="http://schemas.openxmlformats.org/spreadsheetml/2006/main" count="707" uniqueCount="127">
  <si>
    <t>Сопроводительное письмо к примерному графику оценочных процедур</t>
  </si>
  <si>
    <r>
      <rPr>
        <b/>
        <sz val="14"/>
        <color rgb="FF000000"/>
        <rFont val="Times New Roman"/>
        <family val="1"/>
        <charset val="204"/>
      </rPr>
      <t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</si>
  <si>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Населенный пункт (НП);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</si>
  <si>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ОО;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</si>
  <si>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</si>
  <si>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</si>
  <si>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</si>
  <si>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</si>
  <si>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Период  (полугодие или год).</t>
    </r>
  </si>
  <si>
    <r>
      <rPr>
        <b/>
        <sz val="14"/>
        <color rgb="FF000000"/>
        <rFont val="Times New Roman"/>
        <family val="1"/>
        <charset val="204"/>
      </rPr>
      <t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</si>
  <si>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Предмет;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</si>
  <si>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Класс (с указанием буквы);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</si>
  <si>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Ячейки с указанием календарных месяца и недели.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</si>
  <si>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ОП за заполняемый период;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</si>
  <si>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</si>
  <si>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rgb="FF000000"/>
        <rFont val="Times New Roman"/>
        <family val="1"/>
        <charset val="204"/>
      </rPr>
      <t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</si>
  <si>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</si>
  <si>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</si>
  <si>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b/>
        <sz val="14"/>
        <color rgb="FF000000"/>
        <rFont val="Times New Roman"/>
        <family val="1"/>
        <charset val="204"/>
      </rPr>
      <t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rgb="FF000000"/>
        <rFont val="Times New Roman"/>
        <family val="1"/>
        <charset val="204"/>
      </rPr>
      <t xml:space="preserve">«КР» </t>
    </r>
    <r>
      <rPr>
        <sz val="14"/>
        <color rgb="FF000000"/>
        <rFont val="Times New Roman"/>
        <family val="1"/>
        <charset val="204"/>
      </rPr>
      <t>или</t>
    </r>
    <r>
      <rPr>
        <i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rgb="FF000000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</si>
  <si>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rgb="FF000000"/>
        <rFont val="Times New Roman"/>
        <family val="1"/>
        <charset val="204"/>
      </rPr>
      <t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</si>
  <si>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rgb="FF000000"/>
        <rFont val="Times New Roman"/>
        <family val="1"/>
        <charset val="204"/>
      </rPr>
      <t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</si>
  <si>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rgb="FF000000"/>
        <rFont val="Times New Roman"/>
        <family val="1"/>
        <charset val="204"/>
      </rPr>
      <t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000000"/>
        <rFont val="Times New Roman"/>
        <family val="1"/>
        <charset val="204"/>
      </rPr>
      <t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family val="1"/>
        <charset val="204"/>
      </rPr>
      <t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family val="1"/>
        <charset val="204"/>
      </rPr>
      <t>«Количество ОП в указанном периоде»</t>
    </r>
    <r>
      <rPr>
        <sz val="14"/>
        <color rgb="FF000000"/>
        <rFont val="Times New Roman"/>
        <family val="1"/>
        <charset val="204"/>
      </rPr>
      <t>.</t>
    </r>
  </si>
  <si>
    <r>
      <rPr>
        <b/>
        <sz val="14"/>
        <color rgb="FF000000"/>
        <rFont val="Times New Roman"/>
        <family val="1"/>
        <charset val="204"/>
      </rPr>
      <t>10.</t>
    </r>
    <r>
      <rPr>
        <sz val="14"/>
        <color rgb="FF000000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</si>
  <si>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Приложение 1 к приказу от __________2025г. </t>
  </si>
  <si>
    <t xml:space="preserve">График оценочных процедур </t>
  </si>
  <si>
    <t>НП</t>
  </si>
  <si>
    <t>Определение оценочных процедур (ОП):</t>
  </si>
  <si>
    <t>ОО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</si>
  <si>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</si>
  <si>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</si>
  <si>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</si>
  <si>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</si>
  <si>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</si>
  <si>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</si>
  <si>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</si>
  <si>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Times New Roman"/>
        <family val="1"/>
        <charset val="204"/>
      </rPr>
      <t>итоговая оценка</t>
    </r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</si>
  <si>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</si>
  <si>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</si>
  <si>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</si>
  <si>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</si>
  <si>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</si>
  <si>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</si>
  <si>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</si>
  <si>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</si>
  <si>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</si>
  <si>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</si>
  <si>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</si>
  <si>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</si>
  <si>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</si>
  <si>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</si>
  <si>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</si>
  <si>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</si>
  <si>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</si>
  <si>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</si>
  <si>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</si>
  <si>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</si>
  <si>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</si>
  <si>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</si>
  <si>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</si>
  <si>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>Русский язык</t>
  </si>
  <si>
    <t>Математика</t>
  </si>
  <si>
    <t>ИЗО</t>
  </si>
  <si>
    <t>Музыка</t>
  </si>
  <si>
    <t>Физическая культура</t>
  </si>
  <si>
    <t>Оценочные 
процедуры ОО</t>
  </si>
  <si>
    <t>5 класс</t>
  </si>
  <si>
    <t>5а</t>
  </si>
  <si>
    <t>5б</t>
  </si>
  <si>
    <t>5в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</si>
  <si>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</si>
  <si>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</si>
  <si>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</si>
  <si>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</si>
  <si>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</si>
  <si>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</si>
  <si>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</si>
  <si>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6а</t>
  </si>
  <si>
    <t>6б</t>
  </si>
  <si>
    <t>6в</t>
  </si>
  <si>
    <t>7 класс</t>
  </si>
  <si>
    <t>7а</t>
  </si>
  <si>
    <t>7б</t>
  </si>
  <si>
    <t>7в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</si>
  <si>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</si>
  <si>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</si>
  <si>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</si>
  <si>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</si>
  <si>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</si>
  <si>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</si>
  <si>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8а</t>
  </si>
  <si>
    <t>8б</t>
  </si>
  <si>
    <t>8в</t>
  </si>
  <si>
    <t>Химия</t>
  </si>
  <si>
    <t>Основы безопасности и защиты Родины</t>
  </si>
  <si>
    <t>9 класс</t>
  </si>
  <si>
    <t>9а</t>
  </si>
  <si>
    <t>9б</t>
  </si>
  <si>
    <t>9в</t>
  </si>
  <si>
    <t>Обществознание</t>
  </si>
  <si>
    <t>10а</t>
  </si>
  <si>
    <t>Алгебра и начала математического анализа</t>
  </si>
  <si>
    <t>Индивидуальный проект</t>
  </si>
  <si>
    <t>11а</t>
  </si>
  <si>
    <t>5г</t>
  </si>
  <si>
    <t>6г</t>
  </si>
  <si>
    <t>7г</t>
  </si>
  <si>
    <t>8г</t>
  </si>
  <si>
    <t>октябрь МПР</t>
  </si>
  <si>
    <t>март МПР</t>
  </si>
  <si>
    <t>апрель ВПР</t>
  </si>
  <si>
    <t>9г</t>
  </si>
  <si>
    <t>впр</t>
  </si>
  <si>
    <t>10 класс / гуманитарный</t>
  </si>
  <si>
    <t>11 класс/гуманитарный</t>
  </si>
  <si>
    <t>10 класс/технологический</t>
  </si>
  <si>
    <t>11 класс/технологический</t>
  </si>
  <si>
    <t>г. Серов Сверловская область</t>
  </si>
  <si>
    <t>МАОУ СОШ №1 "Полифорум"</t>
  </si>
  <si>
    <t>Период на 2025-2026 учебный год</t>
  </si>
  <si>
    <t>КР - контрольная работа, ПР - проверочная работа, ДР - диагностическая работа</t>
  </si>
  <si>
    <t>ОО предметные</t>
  </si>
  <si>
    <t>ОО МПР</t>
  </si>
  <si>
    <t>МПР - метапредметные контрольные работы</t>
  </si>
  <si>
    <r>
      <t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rgb="FF000000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rgb="FF000000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</si>
  <si>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</si>
  <si>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334-ОД</t>
  </si>
  <si>
    <t>ВПР - Всероссийская проверочная работа, НСИКО - национальные сопоставительные исследования качества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</si>
</sst>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Symbol"/>
      <family val="1"/>
      <charset val="2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BDBDB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DBDBDB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FF9900"/>
      </patternFill>
    </fill>
    <fill>
      <patternFill patternType="solid">
        <fgColor rgb="FF92D050"/>
        <bgColor rgb="FFFF9900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8" fillId="0" borderId="0" applyBorder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justify" vertical="center" shrinkToFi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49" fontId="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8" fillId="0" borderId="5" xfId="0" applyFont="1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/>
    <xf numFmtId="0" fontId="0" fillId="0" borderId="6" xfId="0" applyBorder="1" applyAlignment="1"/>
    <xf numFmtId="0" fontId="0" fillId="0" borderId="6" xfId="0" applyBorder="1"/>
    <xf numFmtId="0" fontId="8" fillId="0" borderId="6" xfId="0" applyFont="1" applyBorder="1" applyAlignment="1"/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8" fillId="0" borderId="1" xfId="0" applyFont="1" applyBorder="1"/>
    <xf numFmtId="0" fontId="8" fillId="5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0" fontId="8" fillId="0" borderId="1" xfId="1" applyNumberFormat="1" applyFont="1" applyBorder="1" applyAlignment="1" applyProtection="1"/>
    <xf numFmtId="0" fontId="8" fillId="4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 wrapText="1"/>
    </xf>
    <xf numFmtId="0" fontId="2" fillId="0" borderId="0" xfId="0" applyFont="1"/>
    <xf numFmtId="10" fontId="9" fillId="0" borderId="1" xfId="1" applyNumberFormat="1" applyFont="1" applyBorder="1" applyAlignment="1" applyProtection="1"/>
    <xf numFmtId="0" fontId="9" fillId="4" borderId="1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textRotation="90" wrapText="1"/>
    </xf>
    <xf numFmtId="0" fontId="20" fillId="0" borderId="0" xfId="0" applyFont="1"/>
    <xf numFmtId="0" fontId="9" fillId="0" borderId="0" xfId="0" applyFont="1" applyAlignment="1">
      <alignment wrapText="1"/>
    </xf>
    <xf numFmtId="0" fontId="9" fillId="5" borderId="0" xfId="0" applyFont="1" applyFill="1" applyBorder="1" applyAlignment="1">
      <alignment horizontal="center" vertical="center" textRotation="90" wrapText="1"/>
    </xf>
    <xf numFmtId="0" fontId="19" fillId="5" borderId="0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10" fontId="13" fillId="0" borderId="1" xfId="1" applyNumberFormat="1" applyFont="1" applyBorder="1" applyAlignment="1" applyProtection="1"/>
    <xf numFmtId="0" fontId="13" fillId="4" borderId="8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8" xfId="0" applyFont="1" applyBorder="1" applyAlignment="1">
      <alignment wrapText="1"/>
    </xf>
    <xf numFmtId="0" fontId="13" fillId="4" borderId="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 applyProtection="1"/>
    <xf numFmtId="0" fontId="2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9" fontId="8" fillId="9" borderId="1" xfId="0" applyNumberFormat="1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/>
    </xf>
    <xf numFmtId="10" fontId="2" fillId="0" borderId="1" xfId="1" applyNumberFormat="1" applyFont="1" applyBorder="1" applyAlignment="1" applyProtection="1">
      <alignment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8" fillId="12" borderId="10" xfId="0" applyNumberFormat="1" applyFont="1" applyFill="1" applyBorder="1" applyAlignment="1">
      <alignment horizontal="center" vertical="center"/>
    </xf>
    <xf numFmtId="49" fontId="8" fillId="12" borderId="8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textRotation="90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175"/>
      <color rgb="FF000000"/>
      <color rgb="FFE1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7" zoomScaleNormal="100" workbookViewId="0">
      <selection activeCell="G4" sqref="G4"/>
    </sheetView>
  </sheetViews>
  <sheetFormatPr defaultColWidth="8.7109375" defaultRowHeight="15" x14ac:dyDescent="0.25"/>
  <cols>
    <col min="1" max="1" width="123.42578125" customWidth="1"/>
  </cols>
  <sheetData>
    <row r="1" spans="1:1" ht="20.25" x14ac:dyDescent="0.25">
      <c r="A1" s="1" t="s">
        <v>0</v>
      </c>
    </row>
    <row r="2" spans="1:1" ht="18.75" x14ac:dyDescent="0.25">
      <c r="A2" s="2"/>
    </row>
    <row r="3" spans="1:1" ht="138.75" customHeight="1" x14ac:dyDescent="0.25">
      <c r="A3" s="3" t="s">
        <v>123</v>
      </c>
    </row>
    <row r="4" spans="1:1" ht="262.5" x14ac:dyDescent="0.25">
      <c r="A4" s="3" t="s">
        <v>124</v>
      </c>
    </row>
    <row r="5" spans="1:1" ht="31.5" customHeight="1" x14ac:dyDescent="0.25">
      <c r="A5" s="3" t="s">
        <v>1</v>
      </c>
    </row>
    <row r="6" spans="1:1" ht="28.5" customHeight="1" x14ac:dyDescent="0.25">
      <c r="A6" s="4" t="s">
        <v>2</v>
      </c>
    </row>
    <row r="7" spans="1:1" ht="19.5" customHeight="1" x14ac:dyDescent="0.25">
      <c r="A7" s="4" t="s">
        <v>3</v>
      </c>
    </row>
    <row r="8" spans="1:1" s="6" customFormat="1" ht="26.25" customHeight="1" x14ac:dyDescent="0.25">
      <c r="A8" s="5" t="s">
        <v>4</v>
      </c>
    </row>
    <row r="9" spans="1:1" s="6" customFormat="1" ht="25.5" customHeight="1" x14ac:dyDescent="0.25">
      <c r="A9" s="5" t="s">
        <v>5</v>
      </c>
    </row>
    <row r="10" spans="1:1" s="6" customFormat="1" ht="39" customHeight="1" x14ac:dyDescent="0.25">
      <c r="A10" s="5" t="s">
        <v>6</v>
      </c>
    </row>
    <row r="11" spans="1:1" s="6" customFormat="1" ht="36.75" customHeight="1" x14ac:dyDescent="0.25">
      <c r="A11" s="5" t="s">
        <v>7</v>
      </c>
    </row>
    <row r="12" spans="1:1" s="6" customFormat="1" ht="18.75" x14ac:dyDescent="0.25">
      <c r="A12" s="5" t="s">
        <v>8</v>
      </c>
    </row>
    <row r="13" spans="1:1" s="6" customFormat="1" ht="37.5" x14ac:dyDescent="0.25">
      <c r="A13" s="7" t="s">
        <v>9</v>
      </c>
    </row>
    <row r="14" spans="1:1" s="6" customFormat="1" ht="18.75" x14ac:dyDescent="0.25">
      <c r="A14" s="5" t="s">
        <v>10</v>
      </c>
    </row>
    <row r="15" spans="1:1" s="6" customFormat="1" ht="18.75" x14ac:dyDescent="0.25">
      <c r="A15" s="5" t="s">
        <v>11</v>
      </c>
    </row>
    <row r="16" spans="1:1" s="6" customFormat="1" ht="18.75" x14ac:dyDescent="0.25">
      <c r="A16" s="5" t="s">
        <v>12</v>
      </c>
    </row>
    <row r="17" spans="1:1" s="6" customFormat="1" ht="18.75" x14ac:dyDescent="0.25">
      <c r="A17" s="5" t="s">
        <v>13</v>
      </c>
    </row>
    <row r="18" spans="1:1" s="6" customFormat="1" ht="37.5" x14ac:dyDescent="0.25">
      <c r="A18" s="5" t="s">
        <v>14</v>
      </c>
    </row>
    <row r="19" spans="1:1" s="6" customFormat="1" ht="18.75" x14ac:dyDescent="0.25">
      <c r="A19" s="7" t="s">
        <v>15</v>
      </c>
    </row>
    <row r="20" spans="1:1" s="6" customFormat="1" ht="37.5" x14ac:dyDescent="0.25">
      <c r="A20" s="5" t="s">
        <v>16</v>
      </c>
    </row>
    <row r="21" spans="1:1" s="6" customFormat="1" ht="37.5" x14ac:dyDescent="0.25">
      <c r="A21" s="5" t="s">
        <v>17</v>
      </c>
    </row>
    <row r="22" spans="1:1" s="6" customFormat="1" ht="18" x14ac:dyDescent="0.25">
      <c r="A22" s="5"/>
    </row>
    <row r="23" spans="1:1" s="6" customFormat="1" ht="150" x14ac:dyDescent="0.25">
      <c r="A23" s="7" t="s">
        <v>18</v>
      </c>
    </row>
    <row r="24" spans="1:1" s="6" customFormat="1" ht="37.5" x14ac:dyDescent="0.25">
      <c r="A24" s="7" t="s">
        <v>19</v>
      </c>
    </row>
    <row r="25" spans="1:1" s="6" customFormat="1" ht="75" x14ac:dyDescent="0.25">
      <c r="A25" s="7" t="s">
        <v>20</v>
      </c>
    </row>
    <row r="26" spans="1:1" s="6" customFormat="1" ht="93.75" x14ac:dyDescent="0.25">
      <c r="A26" s="7" t="s">
        <v>21</v>
      </c>
    </row>
    <row r="27" spans="1:1" s="6" customFormat="1" ht="93.75" x14ac:dyDescent="0.25">
      <c r="A27" s="7" t="s">
        <v>22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2"/>
  <sheetViews>
    <sheetView tabSelected="1" view="pageBreakPreview" zoomScale="96" zoomScaleNormal="85" zoomScaleSheetLayoutView="96" zoomScalePageLayoutView="110" workbookViewId="0">
      <selection activeCell="D3" sqref="D3"/>
    </sheetView>
  </sheetViews>
  <sheetFormatPr defaultColWidth="9.140625" defaultRowHeight="15" x14ac:dyDescent="0.25"/>
  <cols>
    <col min="1" max="1" width="11.5703125" style="8" customWidth="1"/>
    <col min="2" max="2" width="17.85546875" style="8" customWidth="1"/>
    <col min="3" max="3" width="11.28515625" style="8" bestFit="1" customWidth="1"/>
    <col min="4" max="4" width="6.85546875" style="8" customWidth="1"/>
    <col min="5" max="5" width="4.7109375" style="8" customWidth="1"/>
    <col min="6" max="33" width="4.28515625" style="8" customWidth="1"/>
    <col min="34" max="34" width="5" style="8" customWidth="1"/>
    <col min="35" max="35" width="5.140625" style="8" customWidth="1"/>
    <col min="36" max="36" width="4.5703125" style="8" customWidth="1"/>
    <col min="37" max="37" width="5.28515625" style="8" customWidth="1"/>
    <col min="38" max="38" width="4.42578125" style="8" customWidth="1"/>
    <col min="39" max="41" width="4.28515625" style="8" customWidth="1"/>
    <col min="42" max="42" width="5.42578125" style="8" customWidth="1"/>
    <col min="43" max="43" width="6.7109375" style="8" customWidth="1"/>
    <col min="44" max="44" width="6" style="8" customWidth="1"/>
    <col min="45" max="45" width="10.5703125" style="8" customWidth="1"/>
    <col min="46" max="46" width="13" style="8" customWidth="1"/>
    <col min="47" max="1025" width="9.140625" style="8"/>
  </cols>
  <sheetData>
    <row r="1" spans="1:48" s="11" customFormat="1" ht="63" customHeight="1" x14ac:dyDescent="0.25">
      <c r="A1" s="9" t="s">
        <v>23</v>
      </c>
      <c r="B1" s="9"/>
      <c r="C1" s="142">
        <v>45910</v>
      </c>
      <c r="D1" s="9"/>
      <c r="E1" s="9" t="s">
        <v>125</v>
      </c>
      <c r="F1" s="9"/>
      <c r="G1" s="10"/>
      <c r="H1" s="9"/>
      <c r="L1" s="12" t="s">
        <v>24</v>
      </c>
      <c r="AC1" s="13"/>
      <c r="AD1" s="13"/>
      <c r="AL1" s="13"/>
      <c r="AM1" s="13"/>
      <c r="AN1" s="13"/>
      <c r="AO1" s="13"/>
      <c r="AP1" s="13"/>
      <c r="AQ1" s="13"/>
      <c r="AR1" s="13"/>
      <c r="AS1" s="13"/>
    </row>
    <row r="2" spans="1:48" ht="21.75" customHeight="1" x14ac:dyDescent="0.4">
      <c r="A2" s="14" t="s">
        <v>25</v>
      </c>
      <c r="B2" s="15" t="s">
        <v>116</v>
      </c>
      <c r="C2" s="16"/>
      <c r="D2" s="17"/>
      <c r="F2" s="10"/>
      <c r="G2" s="18" t="s">
        <v>26</v>
      </c>
      <c r="H2" s="9"/>
      <c r="I2" s="19"/>
      <c r="J2" s="19"/>
      <c r="K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  <c r="AE2" s="20"/>
      <c r="AF2" s="20"/>
      <c r="AG2" s="20"/>
      <c r="AH2" s="20"/>
      <c r="AI2" s="21"/>
      <c r="AJ2" s="21"/>
      <c r="AK2" s="21"/>
      <c r="AL2" s="22"/>
      <c r="AM2" s="22"/>
      <c r="AN2" s="22"/>
      <c r="AO2" s="23"/>
      <c r="AP2" s="23"/>
      <c r="AQ2" s="23"/>
      <c r="AR2" s="23"/>
      <c r="AS2" s="23"/>
      <c r="AT2" s="21"/>
      <c r="AU2" s="21"/>
      <c r="AV2" s="21"/>
    </row>
    <row r="3" spans="1:48" ht="40.5" customHeight="1" x14ac:dyDescent="0.25">
      <c r="A3" s="14" t="s">
        <v>27</v>
      </c>
      <c r="B3" s="24" t="s">
        <v>117</v>
      </c>
      <c r="C3" s="21"/>
      <c r="D3" s="17"/>
      <c r="E3" s="25"/>
      <c r="F3" s="25"/>
      <c r="G3" s="158" t="s">
        <v>28</v>
      </c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9" t="s">
        <v>29</v>
      </c>
      <c r="Y3" s="159"/>
      <c r="Z3" s="159"/>
      <c r="AA3" s="159"/>
      <c r="AB3" s="159"/>
      <c r="AC3" s="160" t="s">
        <v>30</v>
      </c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1" t="s">
        <v>31</v>
      </c>
      <c r="AO3" s="161"/>
      <c r="AP3" s="141" t="s">
        <v>32</v>
      </c>
      <c r="AQ3" s="141"/>
      <c r="AR3" s="26"/>
      <c r="AS3" s="21"/>
      <c r="AT3" s="21"/>
      <c r="AU3" s="27"/>
      <c r="AV3" s="21"/>
    </row>
    <row r="4" spans="1:48" ht="22.5" customHeight="1" x14ac:dyDescent="0.25">
      <c r="B4" s="162" t="s">
        <v>33</v>
      </c>
      <c r="C4" s="162"/>
      <c r="D4" s="21"/>
      <c r="E4" s="21"/>
      <c r="F4" s="28"/>
      <c r="G4" s="29" t="s">
        <v>34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163" t="s">
        <v>35</v>
      </c>
      <c r="Y4" s="163"/>
      <c r="Z4" s="163"/>
      <c r="AA4" s="163"/>
      <c r="AB4" s="163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1"/>
      <c r="AO4" s="161"/>
      <c r="AP4" s="164" t="s">
        <v>120</v>
      </c>
      <c r="AQ4" s="165"/>
      <c r="AU4" s="27"/>
      <c r="AV4" s="21"/>
    </row>
    <row r="5" spans="1:48" ht="42.75" customHeight="1" x14ac:dyDescent="0.25">
      <c r="A5" s="31" t="s">
        <v>36</v>
      </c>
      <c r="B5" s="14" t="s">
        <v>125</v>
      </c>
      <c r="C5" s="32" t="s">
        <v>37</v>
      </c>
      <c r="D5" s="33"/>
      <c r="E5" s="21"/>
      <c r="F5" s="28"/>
      <c r="G5" s="166" t="s">
        <v>38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3"/>
      <c r="Y5" s="163"/>
      <c r="Z5" s="163"/>
      <c r="AA5" s="163"/>
      <c r="AB5" s="163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1"/>
      <c r="AO5" s="161"/>
      <c r="AP5" s="167" t="s">
        <v>121</v>
      </c>
      <c r="AQ5" s="168"/>
      <c r="AU5" s="27"/>
      <c r="AV5" s="21"/>
    </row>
    <row r="6" spans="1:48" ht="35.25" customHeight="1" x14ac:dyDescent="0.25">
      <c r="A6" s="34" t="s">
        <v>39</v>
      </c>
      <c r="B6" s="143">
        <v>45910</v>
      </c>
      <c r="C6" s="32" t="s">
        <v>40</v>
      </c>
      <c r="D6" s="35"/>
      <c r="E6" s="36"/>
      <c r="F6" s="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9" t="s">
        <v>41</v>
      </c>
      <c r="Y6" s="169"/>
      <c r="Z6" s="169"/>
      <c r="AA6" s="169"/>
      <c r="AB6" s="169"/>
      <c r="AC6" s="140" t="s">
        <v>119</v>
      </c>
      <c r="AD6" s="37"/>
      <c r="AE6" s="37"/>
      <c r="AF6" s="37"/>
      <c r="AG6" s="37"/>
      <c r="AH6" s="45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21"/>
      <c r="AV6" s="21"/>
    </row>
    <row r="7" spans="1:48" ht="26.25" customHeight="1" x14ac:dyDescent="0.25">
      <c r="A7" s="170" t="s">
        <v>118</v>
      </c>
      <c r="B7" s="170"/>
      <c r="C7" s="171"/>
      <c r="D7" s="171"/>
      <c r="E7" s="21"/>
      <c r="F7" s="28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Y7" s="38"/>
      <c r="Z7" s="21"/>
      <c r="AB7" s="38"/>
      <c r="AC7" s="139" t="s">
        <v>122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39"/>
      <c r="AQ7" s="39"/>
      <c r="AR7" s="39"/>
      <c r="AS7" s="21"/>
      <c r="AT7" s="57"/>
      <c r="AU7" s="57"/>
    </row>
    <row r="8" spans="1:48" ht="22.5" customHeight="1" x14ac:dyDescent="0.25">
      <c r="A8" s="40"/>
      <c r="B8" s="40"/>
      <c r="C8" s="40"/>
      <c r="D8" s="41"/>
      <c r="E8" s="41"/>
      <c r="F8" s="41"/>
      <c r="G8" s="42"/>
      <c r="H8" s="42"/>
      <c r="I8" s="40"/>
      <c r="J8" s="21"/>
      <c r="K8" s="21"/>
      <c r="X8" s="43"/>
      <c r="Y8" s="21"/>
      <c r="Z8" s="44"/>
      <c r="AA8" s="44"/>
      <c r="AB8" s="44"/>
      <c r="AC8" s="138" t="s">
        <v>126</v>
      </c>
      <c r="AD8" s="39"/>
      <c r="AE8" s="39"/>
      <c r="AF8" s="39"/>
      <c r="AG8" s="39"/>
      <c r="AH8" s="39"/>
      <c r="AI8" s="39"/>
      <c r="AJ8" s="39"/>
      <c r="AK8" s="45"/>
      <c r="AL8" s="46"/>
      <c r="AM8" s="39"/>
      <c r="AN8" s="39"/>
      <c r="AO8" s="39"/>
      <c r="AP8" s="39"/>
      <c r="AQ8" s="39"/>
      <c r="AR8" s="39"/>
      <c r="AS8" s="45"/>
      <c r="AT8" s="57"/>
      <c r="AU8" s="57"/>
    </row>
    <row r="9" spans="1:48" s="57" customFormat="1" ht="68.25" customHeight="1" x14ac:dyDescent="0.2">
      <c r="A9" s="172" t="s">
        <v>65</v>
      </c>
      <c r="B9" s="172"/>
      <c r="C9" s="172"/>
      <c r="D9" s="172"/>
      <c r="E9" s="150" t="s">
        <v>42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7" t="s">
        <v>43</v>
      </c>
      <c r="AR9" s="157" t="s">
        <v>44</v>
      </c>
      <c r="AS9" s="173" t="s">
        <v>45</v>
      </c>
    </row>
    <row r="10" spans="1:48" s="57" customFormat="1" ht="21" customHeight="1" x14ac:dyDescent="0.2">
      <c r="A10" s="153" t="s">
        <v>46</v>
      </c>
      <c r="B10" s="153"/>
      <c r="C10" s="153"/>
      <c r="D10" s="49" t="s">
        <v>47</v>
      </c>
      <c r="E10" s="153" t="s">
        <v>48</v>
      </c>
      <c r="F10" s="153"/>
      <c r="G10" s="153"/>
      <c r="H10" s="153"/>
      <c r="I10" s="153" t="s">
        <v>49</v>
      </c>
      <c r="J10" s="153"/>
      <c r="K10" s="153"/>
      <c r="L10" s="153"/>
      <c r="M10" s="153" t="s">
        <v>50</v>
      </c>
      <c r="N10" s="153"/>
      <c r="O10" s="153"/>
      <c r="P10" s="153"/>
      <c r="Q10" s="153" t="s">
        <v>51</v>
      </c>
      <c r="R10" s="153"/>
      <c r="S10" s="153"/>
      <c r="T10" s="153"/>
      <c r="U10" s="153" t="s">
        <v>52</v>
      </c>
      <c r="V10" s="153"/>
      <c r="W10" s="153"/>
      <c r="X10" s="153" t="s">
        <v>53</v>
      </c>
      <c r="Y10" s="153"/>
      <c r="Z10" s="153"/>
      <c r="AA10" s="153"/>
      <c r="AB10" s="153" t="s">
        <v>54</v>
      </c>
      <c r="AC10" s="153"/>
      <c r="AD10" s="153"/>
      <c r="AE10" s="153" t="s">
        <v>55</v>
      </c>
      <c r="AF10" s="153"/>
      <c r="AG10" s="153"/>
      <c r="AH10" s="153"/>
      <c r="AI10" s="153"/>
      <c r="AJ10" s="153" t="s">
        <v>56</v>
      </c>
      <c r="AK10" s="153"/>
      <c r="AL10" s="153"/>
      <c r="AM10" s="153" t="s">
        <v>57</v>
      </c>
      <c r="AN10" s="153"/>
      <c r="AO10" s="153"/>
      <c r="AP10" s="153"/>
      <c r="AQ10" s="157"/>
      <c r="AR10" s="157"/>
      <c r="AS10" s="173"/>
    </row>
    <row r="11" spans="1:48" s="57" customFormat="1" ht="15" customHeight="1" x14ac:dyDescent="0.2">
      <c r="A11" s="153"/>
      <c r="B11" s="153"/>
      <c r="C11" s="153"/>
      <c r="D11" s="49" t="s">
        <v>58</v>
      </c>
      <c r="E11" s="50">
        <v>1</v>
      </c>
      <c r="F11" s="50">
        <v>2</v>
      </c>
      <c r="G11" s="50">
        <v>3</v>
      </c>
      <c r="H11" s="50">
        <v>4</v>
      </c>
      <c r="I11" s="50">
        <v>5</v>
      </c>
      <c r="J11" s="50">
        <v>6</v>
      </c>
      <c r="K11" s="50">
        <v>7</v>
      </c>
      <c r="L11" s="50">
        <v>8</v>
      </c>
      <c r="M11" s="50">
        <v>9</v>
      </c>
      <c r="N11" s="50">
        <v>10</v>
      </c>
      <c r="O11" s="50">
        <v>11</v>
      </c>
      <c r="P11" s="50">
        <v>12</v>
      </c>
      <c r="Q11" s="50">
        <v>13</v>
      </c>
      <c r="R11" s="50">
        <v>14</v>
      </c>
      <c r="S11" s="50">
        <v>15</v>
      </c>
      <c r="T11" s="50">
        <v>16</v>
      </c>
      <c r="U11" s="50">
        <v>17</v>
      </c>
      <c r="V11" s="50">
        <v>18</v>
      </c>
      <c r="W11" s="50">
        <v>19</v>
      </c>
      <c r="X11" s="50">
        <v>20</v>
      </c>
      <c r="Y11" s="50">
        <v>21</v>
      </c>
      <c r="Z11" s="50">
        <v>22</v>
      </c>
      <c r="AA11" s="50">
        <v>23</v>
      </c>
      <c r="AB11" s="50">
        <v>24</v>
      </c>
      <c r="AC11" s="50">
        <v>25</v>
      </c>
      <c r="AD11" s="50">
        <v>26</v>
      </c>
      <c r="AE11" s="50">
        <v>27</v>
      </c>
      <c r="AF11" s="50">
        <v>28</v>
      </c>
      <c r="AG11" s="50">
        <v>29</v>
      </c>
      <c r="AH11" s="50">
        <v>30</v>
      </c>
      <c r="AI11" s="50">
        <v>31</v>
      </c>
      <c r="AJ11" s="50">
        <v>32</v>
      </c>
      <c r="AK11" s="50">
        <v>33</v>
      </c>
      <c r="AL11" s="50">
        <v>34</v>
      </c>
      <c r="AM11" s="50">
        <v>35</v>
      </c>
      <c r="AN11" s="50">
        <v>36</v>
      </c>
      <c r="AO11" s="50">
        <v>37</v>
      </c>
      <c r="AP11" s="50">
        <v>38</v>
      </c>
      <c r="AQ11" s="157"/>
      <c r="AR11" s="157"/>
      <c r="AS11" s="173"/>
    </row>
    <row r="12" spans="1:48" s="11" customFormat="1" ht="13.5" customHeight="1" x14ac:dyDescent="0.25">
      <c r="A12" s="174" t="s">
        <v>64</v>
      </c>
      <c r="B12" s="175" t="s">
        <v>59</v>
      </c>
      <c r="C12" s="65" t="s">
        <v>66</v>
      </c>
      <c r="D12" s="69"/>
      <c r="E12" s="66"/>
      <c r="F12" s="101">
        <v>1</v>
      </c>
      <c r="G12" s="66"/>
      <c r="H12" s="66"/>
      <c r="I12" s="66"/>
      <c r="J12" s="66"/>
      <c r="K12" s="107">
        <v>1</v>
      </c>
      <c r="L12" s="66"/>
      <c r="M12" s="66"/>
      <c r="N12" s="66"/>
      <c r="O12" s="66"/>
      <c r="P12" s="101">
        <v>1</v>
      </c>
      <c r="Q12" s="66"/>
      <c r="R12" s="101">
        <v>1</v>
      </c>
      <c r="S12" s="66"/>
      <c r="T12" s="66"/>
      <c r="U12" s="66"/>
      <c r="V12" s="66"/>
      <c r="W12" s="66"/>
      <c r="X12" s="101">
        <v>1</v>
      </c>
      <c r="Y12" s="66"/>
      <c r="Z12" s="66"/>
      <c r="AA12" s="66"/>
      <c r="AB12" s="66"/>
      <c r="AC12" s="107">
        <v>1</v>
      </c>
      <c r="AD12" s="66"/>
      <c r="AE12" s="66"/>
      <c r="AF12" s="101">
        <v>1</v>
      </c>
      <c r="AG12" s="66"/>
      <c r="AH12" s="66"/>
      <c r="AI12" s="67"/>
      <c r="AJ12" s="66"/>
      <c r="AK12" s="114">
        <v>1</v>
      </c>
      <c r="AL12" s="66"/>
      <c r="AM12" s="68"/>
      <c r="AN12" s="68"/>
      <c r="AO12" s="68"/>
      <c r="AP12" s="68"/>
      <c r="AQ12" s="68">
        <f t="shared" ref="AQ12:AQ54" si="0">SUM(E12:AP12)</f>
        <v>8</v>
      </c>
      <c r="AR12" s="67">
        <f>34*5</f>
        <v>170</v>
      </c>
      <c r="AS12" s="75">
        <f t="shared" ref="AS12:AS54" si="1">AQ12/AR12</f>
        <v>4.7058823529411764E-2</v>
      </c>
    </row>
    <row r="13" spans="1:48" s="11" customFormat="1" ht="13.5" customHeight="1" x14ac:dyDescent="0.25">
      <c r="A13" s="174"/>
      <c r="B13" s="176"/>
      <c r="C13" s="65" t="s">
        <v>67</v>
      </c>
      <c r="D13" s="69"/>
      <c r="E13" s="66"/>
      <c r="F13" s="101">
        <v>1</v>
      </c>
      <c r="G13" s="66"/>
      <c r="H13" s="66"/>
      <c r="I13" s="66"/>
      <c r="J13" s="66"/>
      <c r="K13" s="107">
        <v>1</v>
      </c>
      <c r="L13" s="66"/>
      <c r="M13" s="66"/>
      <c r="N13" s="66"/>
      <c r="O13" s="66"/>
      <c r="P13" s="101">
        <v>1</v>
      </c>
      <c r="Q13" s="66"/>
      <c r="R13" s="101">
        <v>1</v>
      </c>
      <c r="S13" s="66"/>
      <c r="T13" s="66"/>
      <c r="U13" s="66"/>
      <c r="V13" s="66"/>
      <c r="W13" s="66"/>
      <c r="X13" s="101">
        <v>1</v>
      </c>
      <c r="Y13" s="66"/>
      <c r="Z13" s="66"/>
      <c r="AA13" s="66"/>
      <c r="AB13" s="66"/>
      <c r="AC13" s="107">
        <v>1</v>
      </c>
      <c r="AD13" s="66"/>
      <c r="AE13" s="66"/>
      <c r="AF13" s="101">
        <v>1</v>
      </c>
      <c r="AG13" s="66"/>
      <c r="AH13" s="66"/>
      <c r="AI13" s="67"/>
      <c r="AJ13" s="66"/>
      <c r="AK13" s="114">
        <v>1</v>
      </c>
      <c r="AL13" s="66"/>
      <c r="AM13" s="68"/>
      <c r="AN13" s="68"/>
      <c r="AO13" s="68"/>
      <c r="AP13" s="68"/>
      <c r="AQ13" s="68">
        <f t="shared" si="0"/>
        <v>8</v>
      </c>
      <c r="AR13" s="67">
        <f>34*5</f>
        <v>170</v>
      </c>
      <c r="AS13" s="75">
        <f t="shared" si="1"/>
        <v>4.7058823529411764E-2</v>
      </c>
    </row>
    <row r="14" spans="1:48" s="11" customFormat="1" ht="13.5" customHeight="1" x14ac:dyDescent="0.25">
      <c r="A14" s="174"/>
      <c r="B14" s="176"/>
      <c r="C14" s="65" t="s">
        <v>68</v>
      </c>
      <c r="D14" s="69"/>
      <c r="E14" s="66"/>
      <c r="F14" s="101">
        <v>1</v>
      </c>
      <c r="G14" s="66"/>
      <c r="H14" s="66"/>
      <c r="I14" s="66"/>
      <c r="J14" s="66"/>
      <c r="K14" s="107">
        <v>1</v>
      </c>
      <c r="L14" s="66"/>
      <c r="M14" s="66"/>
      <c r="N14" s="66"/>
      <c r="O14" s="66"/>
      <c r="P14" s="101">
        <v>1</v>
      </c>
      <c r="Q14" s="66"/>
      <c r="R14" s="101">
        <v>1</v>
      </c>
      <c r="S14" s="66"/>
      <c r="T14" s="66"/>
      <c r="U14" s="66"/>
      <c r="V14" s="66"/>
      <c r="W14" s="66"/>
      <c r="X14" s="101">
        <v>1</v>
      </c>
      <c r="Y14" s="66"/>
      <c r="Z14" s="66"/>
      <c r="AA14" s="66"/>
      <c r="AB14" s="66"/>
      <c r="AC14" s="107">
        <v>1</v>
      </c>
      <c r="AD14" s="66"/>
      <c r="AE14" s="66"/>
      <c r="AF14" s="101">
        <v>1</v>
      </c>
      <c r="AG14" s="66"/>
      <c r="AH14" s="66"/>
      <c r="AI14" s="67"/>
      <c r="AJ14" s="66"/>
      <c r="AK14" s="114">
        <v>1</v>
      </c>
      <c r="AL14" s="66"/>
      <c r="AM14" s="68"/>
      <c r="AN14" s="68"/>
      <c r="AO14" s="68"/>
      <c r="AP14" s="68"/>
      <c r="AQ14" s="68">
        <f t="shared" si="0"/>
        <v>8</v>
      </c>
      <c r="AR14" s="67">
        <f>34*5</f>
        <v>170</v>
      </c>
      <c r="AS14" s="75">
        <f t="shared" si="1"/>
        <v>4.7058823529411764E-2</v>
      </c>
    </row>
    <row r="15" spans="1:48" s="11" customFormat="1" ht="13.5" customHeight="1" x14ac:dyDescent="0.25">
      <c r="A15" s="174"/>
      <c r="B15" s="177"/>
      <c r="C15" s="65" t="s">
        <v>103</v>
      </c>
      <c r="D15" s="69"/>
      <c r="E15" s="66"/>
      <c r="F15" s="101">
        <v>1</v>
      </c>
      <c r="G15" s="66"/>
      <c r="H15" s="66"/>
      <c r="I15" s="66"/>
      <c r="J15" s="66"/>
      <c r="K15" s="107">
        <v>1</v>
      </c>
      <c r="L15" s="66"/>
      <c r="M15" s="66"/>
      <c r="N15" s="66"/>
      <c r="O15" s="66"/>
      <c r="P15" s="101">
        <v>1</v>
      </c>
      <c r="Q15" s="66"/>
      <c r="R15" s="101">
        <v>1</v>
      </c>
      <c r="S15" s="66"/>
      <c r="T15" s="66"/>
      <c r="U15" s="66"/>
      <c r="V15" s="66"/>
      <c r="W15" s="66"/>
      <c r="X15" s="101">
        <v>1</v>
      </c>
      <c r="Y15" s="66"/>
      <c r="Z15" s="66"/>
      <c r="AA15" s="66"/>
      <c r="AB15" s="66"/>
      <c r="AC15" s="107">
        <v>1</v>
      </c>
      <c r="AD15" s="66"/>
      <c r="AE15" s="66"/>
      <c r="AF15" s="101">
        <v>1</v>
      </c>
      <c r="AG15" s="66"/>
      <c r="AH15" s="66"/>
      <c r="AI15" s="67"/>
      <c r="AJ15" s="66"/>
      <c r="AK15" s="114">
        <v>1</v>
      </c>
      <c r="AL15" s="66"/>
      <c r="AM15" s="68"/>
      <c r="AN15" s="68"/>
      <c r="AO15" s="68"/>
      <c r="AP15" s="68"/>
      <c r="AQ15" s="68">
        <f t="shared" ref="AQ15" si="2">SUM(E15:AP15)</f>
        <v>8</v>
      </c>
      <c r="AR15" s="67">
        <f>34*5</f>
        <v>170</v>
      </c>
      <c r="AS15" s="75">
        <f t="shared" ref="AS15" si="3">AQ15/AR15</f>
        <v>4.7058823529411764E-2</v>
      </c>
    </row>
    <row r="16" spans="1:48" s="11" customFormat="1" ht="13.5" customHeight="1" x14ac:dyDescent="0.25">
      <c r="A16" s="174"/>
      <c r="B16" s="175" t="s">
        <v>69</v>
      </c>
      <c r="C16" s="65" t="s">
        <v>66</v>
      </c>
      <c r="D16" s="69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01">
        <v>1</v>
      </c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7"/>
      <c r="AJ16" s="108">
        <v>1</v>
      </c>
      <c r="AK16" s="66"/>
      <c r="AL16" s="66"/>
      <c r="AM16" s="68"/>
      <c r="AN16" s="68"/>
      <c r="AO16" s="68"/>
      <c r="AP16" s="68"/>
      <c r="AQ16" s="68">
        <f t="shared" si="0"/>
        <v>2</v>
      </c>
      <c r="AR16" s="67">
        <f t="shared" ref="AR16:AR23" si="4">34*3</f>
        <v>102</v>
      </c>
      <c r="AS16" s="75">
        <f t="shared" si="1"/>
        <v>1.9607843137254902E-2</v>
      </c>
    </row>
    <row r="17" spans="1:45" s="11" customFormat="1" ht="13.5" customHeight="1" x14ac:dyDescent="0.25">
      <c r="A17" s="174"/>
      <c r="B17" s="176"/>
      <c r="C17" s="65" t="s">
        <v>67</v>
      </c>
      <c r="D17" s="6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01">
        <v>1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7"/>
      <c r="AJ17" s="108">
        <v>1</v>
      </c>
      <c r="AK17" s="66"/>
      <c r="AL17" s="66"/>
      <c r="AM17" s="68"/>
      <c r="AN17" s="68"/>
      <c r="AO17" s="68"/>
      <c r="AP17" s="68"/>
      <c r="AQ17" s="68">
        <f t="shared" si="0"/>
        <v>2</v>
      </c>
      <c r="AR17" s="67">
        <f t="shared" si="4"/>
        <v>102</v>
      </c>
      <c r="AS17" s="75">
        <f t="shared" si="1"/>
        <v>1.9607843137254902E-2</v>
      </c>
    </row>
    <row r="18" spans="1:45" s="11" customFormat="1" ht="13.5" customHeight="1" x14ac:dyDescent="0.25">
      <c r="A18" s="174"/>
      <c r="B18" s="176"/>
      <c r="C18" s="65" t="s">
        <v>68</v>
      </c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101">
        <v>1</v>
      </c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7"/>
      <c r="AJ18" s="108">
        <v>1</v>
      </c>
      <c r="AK18" s="66"/>
      <c r="AL18" s="66"/>
      <c r="AM18" s="68"/>
      <c r="AN18" s="68"/>
      <c r="AO18" s="68"/>
      <c r="AP18" s="68"/>
      <c r="AQ18" s="68">
        <f t="shared" si="0"/>
        <v>2</v>
      </c>
      <c r="AR18" s="67">
        <f t="shared" si="4"/>
        <v>102</v>
      </c>
      <c r="AS18" s="75">
        <f t="shared" si="1"/>
        <v>1.9607843137254902E-2</v>
      </c>
    </row>
    <row r="19" spans="1:45" s="11" customFormat="1" ht="13.5" customHeight="1" x14ac:dyDescent="0.25">
      <c r="A19" s="174"/>
      <c r="B19" s="177"/>
      <c r="C19" s="65" t="s">
        <v>103</v>
      </c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101">
        <v>1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7"/>
      <c r="AJ19" s="108">
        <v>1</v>
      </c>
      <c r="AK19" s="66"/>
      <c r="AL19" s="66"/>
      <c r="AM19" s="68"/>
      <c r="AN19" s="68"/>
      <c r="AO19" s="68"/>
      <c r="AP19" s="68"/>
      <c r="AQ19" s="68">
        <f t="shared" ref="AQ19" si="5">SUM(E19:AP19)</f>
        <v>2</v>
      </c>
      <c r="AR19" s="67">
        <f t="shared" si="4"/>
        <v>102</v>
      </c>
      <c r="AS19" s="75">
        <f t="shared" ref="AS19" si="6">AQ19/AR19</f>
        <v>1.9607843137254902E-2</v>
      </c>
    </row>
    <row r="20" spans="1:45" s="11" customFormat="1" ht="13.5" customHeight="1" x14ac:dyDescent="0.25">
      <c r="A20" s="174"/>
      <c r="B20" s="175" t="s">
        <v>70</v>
      </c>
      <c r="C20" s="65" t="s">
        <v>66</v>
      </c>
      <c r="D20" s="76"/>
      <c r="E20" s="101">
        <v>1</v>
      </c>
      <c r="F20" s="66"/>
      <c r="G20" s="66"/>
      <c r="H20" s="101">
        <v>1</v>
      </c>
      <c r="I20" s="66"/>
      <c r="J20" s="101">
        <v>1</v>
      </c>
      <c r="K20" s="66"/>
      <c r="L20" s="66"/>
      <c r="M20" s="66"/>
      <c r="N20" s="66"/>
      <c r="O20" s="101">
        <v>1</v>
      </c>
      <c r="P20" s="66"/>
      <c r="Q20" s="66"/>
      <c r="R20" s="66"/>
      <c r="S20" s="101">
        <v>1</v>
      </c>
      <c r="T20" s="66"/>
      <c r="U20" s="66"/>
      <c r="V20" s="144">
        <v>1</v>
      </c>
      <c r="W20" s="66"/>
      <c r="X20" s="66"/>
      <c r="Y20" s="66"/>
      <c r="Z20" s="101">
        <v>1</v>
      </c>
      <c r="AA20" s="128"/>
      <c r="AB20" s="101">
        <v>1</v>
      </c>
      <c r="AC20" s="66"/>
      <c r="AD20" s="66"/>
      <c r="AE20" s="66"/>
      <c r="AF20" s="66"/>
      <c r="AG20" s="66"/>
      <c r="AH20" s="66"/>
      <c r="AI20" s="114">
        <v>1</v>
      </c>
      <c r="AJ20" s="66"/>
      <c r="AK20" s="101">
        <v>1</v>
      </c>
      <c r="AL20" s="66"/>
      <c r="AM20" s="68"/>
      <c r="AN20" s="68"/>
      <c r="AO20" s="68"/>
      <c r="AP20" s="68"/>
      <c r="AQ20" s="68">
        <f t="shared" si="0"/>
        <v>10</v>
      </c>
      <c r="AR20" s="67">
        <f t="shared" si="4"/>
        <v>102</v>
      </c>
      <c r="AS20" s="75">
        <f t="shared" si="1"/>
        <v>9.8039215686274508E-2</v>
      </c>
    </row>
    <row r="21" spans="1:45" s="11" customFormat="1" ht="13.5" customHeight="1" x14ac:dyDescent="0.25">
      <c r="A21" s="174"/>
      <c r="B21" s="176"/>
      <c r="C21" s="65" t="s">
        <v>67</v>
      </c>
      <c r="D21" s="76"/>
      <c r="E21" s="101">
        <v>1</v>
      </c>
      <c r="F21" s="66"/>
      <c r="G21" s="66"/>
      <c r="H21" s="101">
        <v>1</v>
      </c>
      <c r="I21" s="66"/>
      <c r="J21" s="101">
        <v>1</v>
      </c>
      <c r="K21" s="66"/>
      <c r="L21" s="66"/>
      <c r="M21" s="66"/>
      <c r="N21" s="66"/>
      <c r="O21" s="101">
        <v>1</v>
      </c>
      <c r="P21" s="66"/>
      <c r="Q21" s="66"/>
      <c r="R21" s="66"/>
      <c r="S21" s="101">
        <v>1</v>
      </c>
      <c r="T21" s="66"/>
      <c r="U21" s="66"/>
      <c r="V21" s="144">
        <v>1</v>
      </c>
      <c r="W21" s="66"/>
      <c r="X21" s="66"/>
      <c r="Y21" s="66"/>
      <c r="Z21" s="101">
        <v>1</v>
      </c>
      <c r="AA21" s="128"/>
      <c r="AB21" s="101">
        <v>1</v>
      </c>
      <c r="AC21" s="66"/>
      <c r="AD21" s="66"/>
      <c r="AE21" s="66"/>
      <c r="AF21" s="66"/>
      <c r="AG21" s="66"/>
      <c r="AH21" s="66"/>
      <c r="AI21" s="114">
        <v>1</v>
      </c>
      <c r="AJ21" s="66"/>
      <c r="AK21" s="101">
        <v>1</v>
      </c>
      <c r="AL21" s="66"/>
      <c r="AM21" s="68"/>
      <c r="AN21" s="68"/>
      <c r="AO21" s="68"/>
      <c r="AP21" s="68"/>
      <c r="AQ21" s="68">
        <f t="shared" si="0"/>
        <v>10</v>
      </c>
      <c r="AR21" s="67">
        <f t="shared" si="4"/>
        <v>102</v>
      </c>
      <c r="AS21" s="75">
        <f t="shared" si="1"/>
        <v>9.8039215686274508E-2</v>
      </c>
    </row>
    <row r="22" spans="1:45" s="11" customFormat="1" ht="13.5" customHeight="1" x14ac:dyDescent="0.25">
      <c r="A22" s="174"/>
      <c r="B22" s="176"/>
      <c r="C22" s="65" t="s">
        <v>68</v>
      </c>
      <c r="D22" s="76"/>
      <c r="E22" s="101">
        <v>1</v>
      </c>
      <c r="F22" s="66"/>
      <c r="G22" s="66"/>
      <c r="H22" s="101">
        <v>1</v>
      </c>
      <c r="I22" s="66"/>
      <c r="J22" s="101">
        <v>1</v>
      </c>
      <c r="K22" s="66"/>
      <c r="L22" s="66"/>
      <c r="M22" s="66"/>
      <c r="N22" s="66"/>
      <c r="O22" s="101">
        <v>1</v>
      </c>
      <c r="P22" s="66"/>
      <c r="Q22" s="66"/>
      <c r="R22" s="66"/>
      <c r="S22" s="101">
        <v>1</v>
      </c>
      <c r="T22" s="66"/>
      <c r="U22" s="66"/>
      <c r="V22" s="144">
        <v>1</v>
      </c>
      <c r="W22" s="66"/>
      <c r="X22" s="66"/>
      <c r="Y22" s="66"/>
      <c r="Z22" s="101">
        <v>1</v>
      </c>
      <c r="AA22" s="128"/>
      <c r="AB22" s="101">
        <v>1</v>
      </c>
      <c r="AC22" s="66"/>
      <c r="AD22" s="66"/>
      <c r="AE22" s="66"/>
      <c r="AF22" s="66"/>
      <c r="AG22" s="66"/>
      <c r="AH22" s="66"/>
      <c r="AI22" s="114">
        <v>1</v>
      </c>
      <c r="AJ22" s="68"/>
      <c r="AK22" s="101">
        <v>1</v>
      </c>
      <c r="AL22" s="66"/>
      <c r="AM22" s="68"/>
      <c r="AN22" s="68"/>
      <c r="AO22" s="68"/>
      <c r="AP22" s="68"/>
      <c r="AQ22" s="68">
        <f t="shared" si="0"/>
        <v>10</v>
      </c>
      <c r="AR22" s="67">
        <f t="shared" si="4"/>
        <v>102</v>
      </c>
      <c r="AS22" s="75">
        <f t="shared" si="1"/>
        <v>9.8039215686274508E-2</v>
      </c>
    </row>
    <row r="23" spans="1:45" s="11" customFormat="1" ht="13.5" customHeight="1" x14ac:dyDescent="0.25">
      <c r="A23" s="174"/>
      <c r="B23" s="177"/>
      <c r="C23" s="65" t="s">
        <v>103</v>
      </c>
      <c r="D23" s="69"/>
      <c r="E23" s="101">
        <v>1</v>
      </c>
      <c r="F23" s="66"/>
      <c r="G23" s="66"/>
      <c r="H23" s="101">
        <v>1</v>
      </c>
      <c r="I23" s="66"/>
      <c r="J23" s="101">
        <v>1</v>
      </c>
      <c r="K23" s="66"/>
      <c r="L23" s="66"/>
      <c r="M23" s="66"/>
      <c r="N23" s="66"/>
      <c r="O23" s="101">
        <v>1</v>
      </c>
      <c r="P23" s="66"/>
      <c r="Q23" s="66"/>
      <c r="R23" s="66"/>
      <c r="S23" s="101">
        <v>1</v>
      </c>
      <c r="T23" s="66"/>
      <c r="U23" s="66"/>
      <c r="V23" s="144">
        <v>1</v>
      </c>
      <c r="W23" s="66"/>
      <c r="X23" s="66"/>
      <c r="Y23" s="66"/>
      <c r="Z23" s="101">
        <v>1</v>
      </c>
      <c r="AA23" s="128"/>
      <c r="AB23" s="101">
        <v>1</v>
      </c>
      <c r="AC23" s="66"/>
      <c r="AD23" s="66"/>
      <c r="AE23" s="66"/>
      <c r="AF23" s="66"/>
      <c r="AG23" s="66"/>
      <c r="AH23" s="66"/>
      <c r="AI23" s="114">
        <v>1</v>
      </c>
      <c r="AJ23" s="68"/>
      <c r="AK23" s="101">
        <v>1</v>
      </c>
      <c r="AL23" s="66"/>
      <c r="AM23" s="68"/>
      <c r="AN23" s="68"/>
      <c r="AO23" s="68"/>
      <c r="AP23" s="68"/>
      <c r="AQ23" s="68">
        <f t="shared" ref="AQ23" si="7">SUM(E23:AP23)</f>
        <v>10</v>
      </c>
      <c r="AR23" s="67">
        <f t="shared" si="4"/>
        <v>102</v>
      </c>
      <c r="AS23" s="75">
        <f t="shared" ref="AS23" si="8">AQ23/AR23</f>
        <v>9.8039215686274508E-2</v>
      </c>
    </row>
    <row r="24" spans="1:45" s="11" customFormat="1" ht="13.5" customHeight="1" x14ac:dyDescent="0.25">
      <c r="A24" s="174"/>
      <c r="B24" s="175" t="s">
        <v>60</v>
      </c>
      <c r="C24" s="65" t="s">
        <v>66</v>
      </c>
      <c r="D24" s="69"/>
      <c r="E24" s="67"/>
      <c r="F24" s="101">
        <v>1</v>
      </c>
      <c r="G24" s="66"/>
      <c r="H24" s="66"/>
      <c r="I24" s="66"/>
      <c r="J24" s="66"/>
      <c r="K24" s="103">
        <v>1</v>
      </c>
      <c r="L24" s="66"/>
      <c r="M24" s="66"/>
      <c r="N24" s="101">
        <v>1</v>
      </c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101">
        <v>1</v>
      </c>
      <c r="Z24" s="128"/>
      <c r="AA24" s="66"/>
      <c r="AB24" s="101">
        <v>1</v>
      </c>
      <c r="AC24" s="103">
        <v>1</v>
      </c>
      <c r="AD24" s="66"/>
      <c r="AE24" s="66"/>
      <c r="AF24" s="66"/>
      <c r="AG24" s="66"/>
      <c r="AH24" s="66"/>
      <c r="AI24" s="67"/>
      <c r="AJ24" s="68"/>
      <c r="AK24" s="114">
        <v>1</v>
      </c>
      <c r="AL24" s="66"/>
      <c r="AM24" s="68"/>
      <c r="AN24" s="68"/>
      <c r="AO24" s="68"/>
      <c r="AP24" s="68"/>
      <c r="AQ24" s="68">
        <f>SUM(F24:AP24)</f>
        <v>7</v>
      </c>
      <c r="AR24" s="67">
        <f>34*5</f>
        <v>170</v>
      </c>
      <c r="AS24" s="75">
        <f t="shared" si="1"/>
        <v>4.1176470588235294E-2</v>
      </c>
    </row>
    <row r="25" spans="1:45" s="11" customFormat="1" ht="13.5" customHeight="1" x14ac:dyDescent="0.25">
      <c r="A25" s="174"/>
      <c r="B25" s="176"/>
      <c r="C25" s="65" t="s">
        <v>67</v>
      </c>
      <c r="D25" s="69"/>
      <c r="E25" s="67"/>
      <c r="F25" s="101">
        <v>1</v>
      </c>
      <c r="G25" s="66"/>
      <c r="H25" s="66"/>
      <c r="I25" s="66"/>
      <c r="J25" s="66"/>
      <c r="K25" s="103">
        <v>1</v>
      </c>
      <c r="L25" s="66"/>
      <c r="M25" s="66"/>
      <c r="N25" s="101">
        <v>1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101">
        <v>1</v>
      </c>
      <c r="Z25" s="128"/>
      <c r="AA25" s="66"/>
      <c r="AB25" s="101">
        <v>1</v>
      </c>
      <c r="AC25" s="103">
        <v>1</v>
      </c>
      <c r="AD25" s="66"/>
      <c r="AE25" s="66"/>
      <c r="AF25" s="66"/>
      <c r="AG25" s="66"/>
      <c r="AH25" s="66"/>
      <c r="AI25" s="67"/>
      <c r="AJ25" s="68"/>
      <c r="AK25" s="114">
        <v>1</v>
      </c>
      <c r="AL25" s="66"/>
      <c r="AM25" s="68"/>
      <c r="AN25" s="68"/>
      <c r="AO25" s="68"/>
      <c r="AP25" s="68"/>
      <c r="AQ25" s="68">
        <f>SUM(F25:AP25)</f>
        <v>7</v>
      </c>
      <c r="AR25" s="67">
        <f>34*5</f>
        <v>170</v>
      </c>
      <c r="AS25" s="75">
        <f t="shared" si="1"/>
        <v>4.1176470588235294E-2</v>
      </c>
    </row>
    <row r="26" spans="1:45" s="11" customFormat="1" ht="13.5" customHeight="1" x14ac:dyDescent="0.25">
      <c r="A26" s="174"/>
      <c r="B26" s="176"/>
      <c r="C26" s="65" t="s">
        <v>68</v>
      </c>
      <c r="D26" s="69"/>
      <c r="E26" s="67"/>
      <c r="F26" s="101">
        <v>1</v>
      </c>
      <c r="G26" s="66"/>
      <c r="H26" s="66"/>
      <c r="I26" s="66"/>
      <c r="J26" s="66"/>
      <c r="K26" s="103">
        <v>1</v>
      </c>
      <c r="L26" s="66"/>
      <c r="M26" s="66"/>
      <c r="N26" s="101">
        <v>1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101">
        <v>1</v>
      </c>
      <c r="Z26" s="128"/>
      <c r="AA26" s="66"/>
      <c r="AB26" s="101">
        <v>1</v>
      </c>
      <c r="AC26" s="103">
        <v>1</v>
      </c>
      <c r="AD26" s="66"/>
      <c r="AE26" s="66"/>
      <c r="AF26" s="66"/>
      <c r="AG26" s="66"/>
      <c r="AH26" s="66"/>
      <c r="AI26" s="67"/>
      <c r="AJ26" s="68"/>
      <c r="AK26" s="114">
        <v>1</v>
      </c>
      <c r="AL26" s="66"/>
      <c r="AM26" s="68"/>
      <c r="AN26" s="68"/>
      <c r="AO26" s="68"/>
      <c r="AP26" s="68"/>
      <c r="AQ26" s="68">
        <f>SUM(F26:AP26)</f>
        <v>7</v>
      </c>
      <c r="AR26" s="67">
        <f>34*5</f>
        <v>170</v>
      </c>
      <c r="AS26" s="75">
        <f t="shared" si="1"/>
        <v>4.1176470588235294E-2</v>
      </c>
    </row>
    <row r="27" spans="1:45" s="11" customFormat="1" ht="13.5" customHeight="1" x14ac:dyDescent="0.25">
      <c r="A27" s="174"/>
      <c r="B27" s="177"/>
      <c r="C27" s="65" t="s">
        <v>103</v>
      </c>
      <c r="D27" s="69"/>
      <c r="E27" s="67"/>
      <c r="F27" s="101">
        <v>1</v>
      </c>
      <c r="G27" s="66"/>
      <c r="H27" s="66"/>
      <c r="I27" s="66"/>
      <c r="J27" s="66"/>
      <c r="K27" s="103">
        <v>1</v>
      </c>
      <c r="L27" s="66"/>
      <c r="M27" s="66"/>
      <c r="N27" s="101">
        <v>1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101">
        <v>1</v>
      </c>
      <c r="Z27" s="128"/>
      <c r="AA27" s="66"/>
      <c r="AB27" s="101">
        <v>1</v>
      </c>
      <c r="AC27" s="103">
        <v>1</v>
      </c>
      <c r="AD27" s="66"/>
      <c r="AE27" s="66"/>
      <c r="AF27" s="66"/>
      <c r="AG27" s="66"/>
      <c r="AH27" s="66"/>
      <c r="AI27" s="67"/>
      <c r="AJ27" s="68"/>
      <c r="AK27" s="114">
        <v>1</v>
      </c>
      <c r="AL27" s="66"/>
      <c r="AM27" s="68"/>
      <c r="AN27" s="68"/>
      <c r="AO27" s="68"/>
      <c r="AP27" s="68"/>
      <c r="AQ27" s="68">
        <f>SUM(F27:AP27)</f>
        <v>7</v>
      </c>
      <c r="AR27" s="67">
        <f>34*5</f>
        <v>170</v>
      </c>
      <c r="AS27" s="75">
        <f t="shared" ref="AS27" si="9">AQ27/AR27</f>
        <v>4.1176470588235294E-2</v>
      </c>
    </row>
    <row r="28" spans="1:45" s="11" customFormat="1" ht="13.5" customHeight="1" x14ac:dyDescent="0.25">
      <c r="A28" s="174"/>
      <c r="B28" s="175" t="s">
        <v>71</v>
      </c>
      <c r="C28" s="65" t="s">
        <v>66</v>
      </c>
      <c r="D28" s="69"/>
      <c r="E28" s="101">
        <v>1</v>
      </c>
      <c r="F28" s="66"/>
      <c r="G28" s="101">
        <v>1</v>
      </c>
      <c r="H28" s="66"/>
      <c r="I28" s="66"/>
      <c r="J28" s="66"/>
      <c r="K28" s="103">
        <v>1</v>
      </c>
      <c r="L28" s="66"/>
      <c r="M28" s="66"/>
      <c r="N28" s="66"/>
      <c r="O28" s="66"/>
      <c r="P28" s="66"/>
      <c r="Q28" s="66"/>
      <c r="R28" s="101">
        <v>1</v>
      </c>
      <c r="S28" s="66"/>
      <c r="T28" s="66"/>
      <c r="U28" s="66"/>
      <c r="V28" s="66"/>
      <c r="W28" s="66"/>
      <c r="X28" s="101">
        <v>1</v>
      </c>
      <c r="Y28" s="66"/>
      <c r="Z28" s="66"/>
      <c r="AA28" s="66"/>
      <c r="AB28" s="66"/>
      <c r="AC28" s="103">
        <v>1</v>
      </c>
      <c r="AD28" s="66"/>
      <c r="AE28" s="66"/>
      <c r="AF28" s="66"/>
      <c r="AG28" s="66"/>
      <c r="AH28" s="114">
        <v>1</v>
      </c>
      <c r="AI28" s="67"/>
      <c r="AJ28" s="67"/>
      <c r="AK28" s="66"/>
      <c r="AL28" s="66"/>
      <c r="AM28" s="68"/>
      <c r="AN28" s="68"/>
      <c r="AO28" s="68"/>
      <c r="AP28" s="68"/>
      <c r="AQ28" s="68">
        <f t="shared" si="0"/>
        <v>7</v>
      </c>
      <c r="AR28" s="67">
        <f>34*3</f>
        <v>102</v>
      </c>
      <c r="AS28" s="75">
        <f t="shared" si="1"/>
        <v>6.8627450980392163E-2</v>
      </c>
    </row>
    <row r="29" spans="1:45" s="11" customFormat="1" ht="13.5" customHeight="1" x14ac:dyDescent="0.25">
      <c r="A29" s="174"/>
      <c r="B29" s="176"/>
      <c r="C29" s="65" t="s">
        <v>67</v>
      </c>
      <c r="D29" s="77"/>
      <c r="E29" s="101">
        <v>1</v>
      </c>
      <c r="F29" s="66"/>
      <c r="G29" s="101">
        <v>1</v>
      </c>
      <c r="H29" s="66"/>
      <c r="I29" s="66"/>
      <c r="J29" s="66"/>
      <c r="K29" s="103">
        <v>1</v>
      </c>
      <c r="L29" s="66"/>
      <c r="M29" s="66"/>
      <c r="N29" s="66"/>
      <c r="O29" s="66"/>
      <c r="P29" s="66"/>
      <c r="Q29" s="66"/>
      <c r="R29" s="101">
        <v>1</v>
      </c>
      <c r="S29" s="66"/>
      <c r="T29" s="66"/>
      <c r="U29" s="66"/>
      <c r="V29" s="66"/>
      <c r="W29" s="66"/>
      <c r="X29" s="101">
        <v>1</v>
      </c>
      <c r="Y29" s="66"/>
      <c r="Z29" s="66"/>
      <c r="AA29" s="66"/>
      <c r="AB29" s="66"/>
      <c r="AC29" s="103">
        <v>1</v>
      </c>
      <c r="AD29" s="66"/>
      <c r="AE29" s="66"/>
      <c r="AF29" s="66"/>
      <c r="AG29" s="66"/>
      <c r="AH29" s="114">
        <v>1</v>
      </c>
      <c r="AI29" s="67"/>
      <c r="AJ29" s="67"/>
      <c r="AK29" s="66"/>
      <c r="AL29" s="66"/>
      <c r="AM29" s="68"/>
      <c r="AN29" s="68"/>
      <c r="AO29" s="68"/>
      <c r="AP29" s="68"/>
      <c r="AQ29" s="68">
        <f t="shared" si="0"/>
        <v>7</v>
      </c>
      <c r="AR29" s="67">
        <f>34*3</f>
        <v>102</v>
      </c>
      <c r="AS29" s="75">
        <f t="shared" si="1"/>
        <v>6.8627450980392163E-2</v>
      </c>
    </row>
    <row r="30" spans="1:45" s="11" customFormat="1" ht="13.5" customHeight="1" x14ac:dyDescent="0.25">
      <c r="A30" s="174"/>
      <c r="B30" s="176"/>
      <c r="C30" s="65" t="s">
        <v>68</v>
      </c>
      <c r="D30" s="69"/>
      <c r="E30" s="101">
        <v>1</v>
      </c>
      <c r="F30" s="66"/>
      <c r="G30" s="101">
        <v>1</v>
      </c>
      <c r="H30" s="66"/>
      <c r="I30" s="66"/>
      <c r="J30" s="66"/>
      <c r="K30" s="103">
        <v>1</v>
      </c>
      <c r="L30" s="66"/>
      <c r="M30" s="66"/>
      <c r="N30" s="66"/>
      <c r="O30" s="66"/>
      <c r="P30" s="66"/>
      <c r="Q30" s="66"/>
      <c r="R30" s="101">
        <v>1</v>
      </c>
      <c r="S30" s="66"/>
      <c r="T30" s="67"/>
      <c r="U30" s="66"/>
      <c r="V30" s="66"/>
      <c r="W30" s="66"/>
      <c r="X30" s="101">
        <v>1</v>
      </c>
      <c r="Y30" s="66"/>
      <c r="Z30" s="66"/>
      <c r="AA30" s="66"/>
      <c r="AB30" s="66"/>
      <c r="AC30" s="103">
        <v>1</v>
      </c>
      <c r="AD30" s="66"/>
      <c r="AE30" s="66"/>
      <c r="AF30" s="66"/>
      <c r="AG30" s="66"/>
      <c r="AH30" s="114">
        <v>1</v>
      </c>
      <c r="AI30" s="67"/>
      <c r="AJ30" s="67"/>
      <c r="AK30" s="66"/>
      <c r="AL30" s="66"/>
      <c r="AM30" s="68"/>
      <c r="AN30" s="68"/>
      <c r="AO30" s="68"/>
      <c r="AP30" s="68"/>
      <c r="AQ30" s="68">
        <f t="shared" si="0"/>
        <v>7</v>
      </c>
      <c r="AR30" s="67">
        <f>34*3</f>
        <v>102</v>
      </c>
      <c r="AS30" s="75">
        <f t="shared" si="1"/>
        <v>6.8627450980392163E-2</v>
      </c>
    </row>
    <row r="31" spans="1:45" s="11" customFormat="1" ht="13.5" customHeight="1" x14ac:dyDescent="0.25">
      <c r="A31" s="174"/>
      <c r="B31" s="177"/>
      <c r="C31" s="65" t="s">
        <v>103</v>
      </c>
      <c r="D31" s="69"/>
      <c r="E31" s="101">
        <v>1</v>
      </c>
      <c r="F31" s="66"/>
      <c r="G31" s="101">
        <v>1</v>
      </c>
      <c r="H31" s="66"/>
      <c r="I31" s="66"/>
      <c r="J31" s="66"/>
      <c r="K31" s="103">
        <v>1</v>
      </c>
      <c r="L31" s="66"/>
      <c r="M31" s="66"/>
      <c r="N31" s="66"/>
      <c r="O31" s="66"/>
      <c r="P31" s="66"/>
      <c r="Q31" s="66"/>
      <c r="R31" s="101">
        <v>1</v>
      </c>
      <c r="S31" s="66"/>
      <c r="T31" s="67"/>
      <c r="U31" s="66"/>
      <c r="V31" s="66"/>
      <c r="W31" s="66"/>
      <c r="X31" s="101">
        <v>1</v>
      </c>
      <c r="Y31" s="66"/>
      <c r="Z31" s="66"/>
      <c r="AA31" s="66"/>
      <c r="AB31" s="66"/>
      <c r="AC31" s="103">
        <v>1</v>
      </c>
      <c r="AD31" s="66"/>
      <c r="AE31" s="66"/>
      <c r="AF31" s="66"/>
      <c r="AG31" s="66"/>
      <c r="AH31" s="114">
        <v>1</v>
      </c>
      <c r="AI31" s="67"/>
      <c r="AJ31" s="67"/>
      <c r="AK31" s="66"/>
      <c r="AL31" s="66"/>
      <c r="AM31" s="68"/>
      <c r="AN31" s="68"/>
      <c r="AO31" s="68"/>
      <c r="AP31" s="68"/>
      <c r="AQ31" s="68">
        <f t="shared" ref="AQ31" si="10">SUM(E31:AP31)</f>
        <v>7</v>
      </c>
      <c r="AR31" s="67">
        <f>34*3</f>
        <v>102</v>
      </c>
      <c r="AS31" s="75">
        <f t="shared" ref="AS31" si="11">AQ31/AR31</f>
        <v>6.8627450980392163E-2</v>
      </c>
    </row>
    <row r="32" spans="1:45" s="11" customFormat="1" ht="13.5" customHeight="1" x14ac:dyDescent="0.25">
      <c r="A32" s="174"/>
      <c r="B32" s="175" t="s">
        <v>72</v>
      </c>
      <c r="C32" s="65" t="s">
        <v>66</v>
      </c>
      <c r="D32" s="69"/>
      <c r="E32" s="66"/>
      <c r="F32" s="66"/>
      <c r="G32" s="66"/>
      <c r="H32" s="66"/>
      <c r="I32" s="66"/>
      <c r="J32" s="66"/>
      <c r="K32" s="103">
        <v>1</v>
      </c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103">
        <v>1</v>
      </c>
      <c r="AD32" s="66"/>
      <c r="AE32" s="66"/>
      <c r="AF32" s="66"/>
      <c r="AG32" s="67"/>
      <c r="AH32" s="114">
        <v>1</v>
      </c>
      <c r="AI32" s="67"/>
      <c r="AJ32" s="67"/>
      <c r="AK32" s="66"/>
      <c r="AL32" s="66"/>
      <c r="AM32" s="68"/>
      <c r="AN32" s="68"/>
      <c r="AO32" s="68"/>
      <c r="AP32" s="68"/>
      <c r="AQ32" s="68">
        <f t="shared" si="0"/>
        <v>3</v>
      </c>
      <c r="AR32" s="67">
        <f t="shared" ref="AR32:AR47" si="12">34*1</f>
        <v>34</v>
      </c>
      <c r="AS32" s="75">
        <f t="shared" si="1"/>
        <v>8.8235294117647065E-2</v>
      </c>
    </row>
    <row r="33" spans="1:45" s="11" customFormat="1" ht="13.5" customHeight="1" x14ac:dyDescent="0.25">
      <c r="A33" s="174"/>
      <c r="B33" s="176"/>
      <c r="C33" s="65" t="s">
        <v>67</v>
      </c>
      <c r="D33" s="69"/>
      <c r="E33" s="66"/>
      <c r="F33" s="66"/>
      <c r="G33" s="66"/>
      <c r="H33" s="66"/>
      <c r="I33" s="66"/>
      <c r="J33" s="66"/>
      <c r="K33" s="103">
        <v>1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103">
        <v>1</v>
      </c>
      <c r="AD33" s="66"/>
      <c r="AE33" s="66"/>
      <c r="AF33" s="66"/>
      <c r="AG33" s="66"/>
      <c r="AH33" s="114">
        <v>1</v>
      </c>
      <c r="AI33" s="67"/>
      <c r="AJ33" s="67"/>
      <c r="AK33" s="66"/>
      <c r="AL33" s="66"/>
      <c r="AM33" s="68"/>
      <c r="AN33" s="68"/>
      <c r="AO33" s="68"/>
      <c r="AP33" s="68"/>
      <c r="AQ33" s="68">
        <f t="shared" si="0"/>
        <v>3</v>
      </c>
      <c r="AR33" s="67">
        <f t="shared" si="12"/>
        <v>34</v>
      </c>
      <c r="AS33" s="75">
        <f t="shared" si="1"/>
        <v>8.8235294117647065E-2</v>
      </c>
    </row>
    <row r="34" spans="1:45" s="11" customFormat="1" ht="13.5" customHeight="1" x14ac:dyDescent="0.25">
      <c r="A34" s="174"/>
      <c r="B34" s="176"/>
      <c r="C34" s="65" t="s">
        <v>68</v>
      </c>
      <c r="D34" s="69"/>
      <c r="E34" s="66"/>
      <c r="F34" s="66"/>
      <c r="G34" s="66"/>
      <c r="H34" s="66"/>
      <c r="I34" s="66"/>
      <c r="J34" s="66"/>
      <c r="K34" s="103">
        <v>1</v>
      </c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103">
        <v>1</v>
      </c>
      <c r="AD34" s="66"/>
      <c r="AE34" s="66"/>
      <c r="AF34" s="66"/>
      <c r="AG34" s="66"/>
      <c r="AH34" s="114">
        <v>1</v>
      </c>
      <c r="AI34" s="67"/>
      <c r="AJ34" s="66"/>
      <c r="AK34" s="66"/>
      <c r="AL34" s="66"/>
      <c r="AM34" s="68"/>
      <c r="AN34" s="68"/>
      <c r="AO34" s="68"/>
      <c r="AP34" s="68"/>
      <c r="AQ34" s="68">
        <f t="shared" si="0"/>
        <v>3</v>
      </c>
      <c r="AR34" s="67">
        <f t="shared" si="12"/>
        <v>34</v>
      </c>
      <c r="AS34" s="75">
        <f t="shared" si="1"/>
        <v>8.8235294117647065E-2</v>
      </c>
    </row>
    <row r="35" spans="1:45" s="11" customFormat="1" ht="13.5" customHeight="1" x14ac:dyDescent="0.25">
      <c r="A35" s="174"/>
      <c r="B35" s="177"/>
      <c r="C35" s="65" t="s">
        <v>103</v>
      </c>
      <c r="D35" s="69"/>
      <c r="E35" s="66"/>
      <c r="F35" s="66"/>
      <c r="G35" s="66"/>
      <c r="H35" s="66"/>
      <c r="I35" s="66"/>
      <c r="J35" s="66"/>
      <c r="K35" s="103">
        <v>1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103">
        <v>1</v>
      </c>
      <c r="AD35" s="66"/>
      <c r="AE35" s="66"/>
      <c r="AF35" s="66"/>
      <c r="AG35" s="66"/>
      <c r="AH35" s="114">
        <v>1</v>
      </c>
      <c r="AI35" s="67"/>
      <c r="AJ35" s="66"/>
      <c r="AK35" s="66"/>
      <c r="AL35" s="66"/>
      <c r="AM35" s="68"/>
      <c r="AN35" s="68"/>
      <c r="AO35" s="68"/>
      <c r="AP35" s="68"/>
      <c r="AQ35" s="68">
        <f t="shared" ref="AQ35" si="13">SUM(E35:AP35)</f>
        <v>3</v>
      </c>
      <c r="AR35" s="67">
        <f t="shared" si="12"/>
        <v>34</v>
      </c>
      <c r="AS35" s="75">
        <f t="shared" ref="AS35" si="14">AQ35/AR35</f>
        <v>8.8235294117647065E-2</v>
      </c>
    </row>
    <row r="36" spans="1:45" s="11" customFormat="1" ht="13.5" customHeight="1" x14ac:dyDescent="0.25">
      <c r="A36" s="174"/>
      <c r="B36" s="175" t="s">
        <v>73</v>
      </c>
      <c r="C36" s="65" t="s">
        <v>66</v>
      </c>
      <c r="D36" s="77"/>
      <c r="E36" s="66"/>
      <c r="F36" s="66"/>
      <c r="G36" s="66"/>
      <c r="H36" s="66"/>
      <c r="I36" s="66"/>
      <c r="J36" s="66"/>
      <c r="K36" s="67"/>
      <c r="L36" s="66"/>
      <c r="M36" s="66"/>
      <c r="N36" s="128"/>
      <c r="O36" s="66"/>
      <c r="P36" s="66"/>
      <c r="Q36" s="66"/>
      <c r="R36" s="66"/>
      <c r="S36" s="66"/>
      <c r="T36" s="66"/>
      <c r="U36" s="66"/>
      <c r="V36" s="66"/>
      <c r="W36" s="101">
        <v>1</v>
      </c>
      <c r="X36" s="66"/>
      <c r="Y36" s="66"/>
      <c r="Z36" s="66"/>
      <c r="AA36" s="66"/>
      <c r="AB36" s="66"/>
      <c r="AC36" s="67"/>
      <c r="AD36" s="66"/>
      <c r="AE36" s="66"/>
      <c r="AF36" s="67"/>
      <c r="AG36" s="67"/>
      <c r="AI36" s="114">
        <v>1</v>
      </c>
      <c r="AJ36" s="68"/>
      <c r="AK36" s="67"/>
      <c r="AL36" s="66"/>
      <c r="AM36" s="68"/>
      <c r="AN36" s="68"/>
      <c r="AO36" s="68"/>
      <c r="AP36" s="68"/>
      <c r="AQ36" s="68">
        <f t="shared" si="0"/>
        <v>2</v>
      </c>
      <c r="AR36" s="67">
        <f t="shared" si="12"/>
        <v>34</v>
      </c>
      <c r="AS36" s="75">
        <f t="shared" si="1"/>
        <v>5.8823529411764705E-2</v>
      </c>
    </row>
    <row r="37" spans="1:45" s="11" customFormat="1" ht="13.5" customHeight="1" x14ac:dyDescent="0.25">
      <c r="A37" s="174"/>
      <c r="B37" s="176"/>
      <c r="C37" s="65" t="s">
        <v>67</v>
      </c>
      <c r="D37" s="77"/>
      <c r="E37" s="66"/>
      <c r="F37" s="66"/>
      <c r="G37" s="66"/>
      <c r="H37" s="66"/>
      <c r="I37" s="66"/>
      <c r="J37" s="66"/>
      <c r="K37" s="67"/>
      <c r="L37" s="66"/>
      <c r="M37" s="66"/>
      <c r="N37" s="128"/>
      <c r="O37" s="66"/>
      <c r="P37" s="66"/>
      <c r="Q37" s="66"/>
      <c r="R37" s="66"/>
      <c r="S37" s="66"/>
      <c r="T37" s="66"/>
      <c r="U37" s="66"/>
      <c r="V37" s="66"/>
      <c r="W37" s="101">
        <v>1</v>
      </c>
      <c r="X37" s="66"/>
      <c r="Y37" s="66"/>
      <c r="Z37" s="66"/>
      <c r="AA37" s="66"/>
      <c r="AB37" s="66"/>
      <c r="AC37" s="67"/>
      <c r="AD37" s="66"/>
      <c r="AE37" s="66"/>
      <c r="AF37" s="67"/>
      <c r="AG37" s="67"/>
      <c r="AH37" s="66"/>
      <c r="AI37" s="114">
        <v>1</v>
      </c>
      <c r="AJ37" s="68"/>
      <c r="AK37" s="67"/>
      <c r="AL37" s="66"/>
      <c r="AM37" s="68"/>
      <c r="AN37" s="68"/>
      <c r="AO37" s="68"/>
      <c r="AP37" s="68"/>
      <c r="AQ37" s="68">
        <f t="shared" si="0"/>
        <v>2</v>
      </c>
      <c r="AR37" s="67">
        <f t="shared" si="12"/>
        <v>34</v>
      </c>
      <c r="AS37" s="75">
        <f t="shared" si="1"/>
        <v>5.8823529411764705E-2</v>
      </c>
    </row>
    <row r="38" spans="1:45" s="11" customFormat="1" ht="13.5" customHeight="1" x14ac:dyDescent="0.25">
      <c r="A38" s="174"/>
      <c r="B38" s="176"/>
      <c r="C38" s="65" t="s">
        <v>68</v>
      </c>
      <c r="D38" s="77"/>
      <c r="E38" s="66"/>
      <c r="F38" s="66"/>
      <c r="G38" s="66"/>
      <c r="H38" s="66"/>
      <c r="I38" s="66"/>
      <c r="J38" s="66"/>
      <c r="K38" s="67"/>
      <c r="L38" s="66"/>
      <c r="M38" s="66"/>
      <c r="N38" s="128"/>
      <c r="O38" s="66"/>
      <c r="P38" s="66"/>
      <c r="Q38" s="66"/>
      <c r="R38" s="66"/>
      <c r="S38" s="66"/>
      <c r="T38" s="66"/>
      <c r="U38" s="66"/>
      <c r="V38" s="66"/>
      <c r="W38" s="101">
        <v>1</v>
      </c>
      <c r="X38" s="66"/>
      <c r="Y38" s="66"/>
      <c r="Z38" s="66"/>
      <c r="AA38" s="66"/>
      <c r="AB38" s="66"/>
      <c r="AC38" s="67"/>
      <c r="AD38" s="66"/>
      <c r="AE38" s="66"/>
      <c r="AF38" s="67"/>
      <c r="AG38" s="67"/>
      <c r="AH38" s="66"/>
      <c r="AI38" s="114">
        <v>1</v>
      </c>
      <c r="AJ38" s="68"/>
      <c r="AK38" s="67"/>
      <c r="AL38" s="66"/>
      <c r="AM38" s="68"/>
      <c r="AN38" s="68"/>
      <c r="AO38" s="68"/>
      <c r="AP38" s="68"/>
      <c r="AQ38" s="68">
        <f t="shared" si="0"/>
        <v>2</v>
      </c>
      <c r="AR38" s="67">
        <f t="shared" si="12"/>
        <v>34</v>
      </c>
      <c r="AS38" s="75">
        <f t="shared" si="1"/>
        <v>5.8823529411764705E-2</v>
      </c>
    </row>
    <row r="39" spans="1:45" s="11" customFormat="1" ht="13.5" customHeight="1" x14ac:dyDescent="0.25">
      <c r="A39" s="174"/>
      <c r="B39" s="177"/>
      <c r="C39" s="65" t="s">
        <v>103</v>
      </c>
      <c r="D39" s="77"/>
      <c r="E39" s="66"/>
      <c r="F39" s="66"/>
      <c r="G39" s="66"/>
      <c r="H39" s="66"/>
      <c r="I39" s="66"/>
      <c r="J39" s="66"/>
      <c r="K39" s="67"/>
      <c r="L39" s="66"/>
      <c r="M39" s="66"/>
      <c r="N39" s="128"/>
      <c r="O39" s="66"/>
      <c r="P39" s="66"/>
      <c r="Q39" s="66"/>
      <c r="R39" s="66"/>
      <c r="S39" s="66"/>
      <c r="T39" s="66"/>
      <c r="U39" s="66"/>
      <c r="V39" s="66"/>
      <c r="W39" s="101">
        <v>1</v>
      </c>
      <c r="X39" s="66"/>
      <c r="Y39" s="66"/>
      <c r="Z39" s="66"/>
      <c r="AA39" s="66"/>
      <c r="AB39" s="66"/>
      <c r="AC39" s="67"/>
      <c r="AD39" s="66"/>
      <c r="AE39" s="66"/>
      <c r="AF39" s="67"/>
      <c r="AG39" s="67"/>
      <c r="AH39" s="66"/>
      <c r="AI39" s="114">
        <v>1</v>
      </c>
      <c r="AJ39" s="68"/>
      <c r="AK39" s="67"/>
      <c r="AL39" s="66"/>
      <c r="AM39" s="68"/>
      <c r="AN39" s="68"/>
      <c r="AO39" s="68"/>
      <c r="AP39" s="68"/>
      <c r="AQ39" s="68">
        <f t="shared" ref="AQ39" si="15">SUM(E39:AP39)</f>
        <v>2</v>
      </c>
      <c r="AR39" s="67">
        <f t="shared" si="12"/>
        <v>34</v>
      </c>
      <c r="AS39" s="75">
        <f t="shared" ref="AS39" si="16">AQ39/AR39</f>
        <v>5.8823529411764705E-2</v>
      </c>
    </row>
    <row r="40" spans="1:45" s="11" customFormat="1" ht="13.5" customHeight="1" x14ac:dyDescent="0.25">
      <c r="A40" s="174"/>
      <c r="B40" s="175" t="s">
        <v>61</v>
      </c>
      <c r="C40" s="65" t="s">
        <v>66</v>
      </c>
      <c r="D40" s="77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101">
        <v>1</v>
      </c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  <c r="AG40" s="67"/>
      <c r="AH40" s="101">
        <v>1</v>
      </c>
      <c r="AI40" s="67"/>
      <c r="AJ40" s="68"/>
      <c r="AK40" s="67"/>
      <c r="AL40" s="66"/>
      <c r="AM40" s="68"/>
      <c r="AN40" s="68"/>
      <c r="AO40" s="68"/>
      <c r="AP40" s="68"/>
      <c r="AQ40" s="68">
        <f t="shared" si="0"/>
        <v>2</v>
      </c>
      <c r="AR40" s="67">
        <f t="shared" si="12"/>
        <v>34</v>
      </c>
      <c r="AS40" s="75">
        <f t="shared" si="1"/>
        <v>5.8823529411764705E-2</v>
      </c>
    </row>
    <row r="41" spans="1:45" s="11" customFormat="1" ht="13.5" customHeight="1" x14ac:dyDescent="0.25">
      <c r="A41" s="174"/>
      <c r="B41" s="176"/>
      <c r="C41" s="65" t="s">
        <v>67</v>
      </c>
      <c r="D41" s="77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101">
        <v>1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7"/>
      <c r="AG41" s="67"/>
      <c r="AH41" s="101">
        <v>1</v>
      </c>
      <c r="AI41" s="67"/>
      <c r="AJ41" s="68"/>
      <c r="AK41" s="67"/>
      <c r="AL41" s="66"/>
      <c r="AM41" s="68"/>
      <c r="AN41" s="68"/>
      <c r="AO41" s="68"/>
      <c r="AP41" s="68"/>
      <c r="AQ41" s="68">
        <f t="shared" si="0"/>
        <v>2</v>
      </c>
      <c r="AR41" s="67">
        <f t="shared" si="12"/>
        <v>34</v>
      </c>
      <c r="AS41" s="75">
        <f t="shared" si="1"/>
        <v>5.8823529411764705E-2</v>
      </c>
    </row>
    <row r="42" spans="1:45" s="11" customFormat="1" ht="13.5" customHeight="1" x14ac:dyDescent="0.25">
      <c r="A42" s="174"/>
      <c r="B42" s="176"/>
      <c r="C42" s="65" t="s">
        <v>68</v>
      </c>
      <c r="D42" s="77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7"/>
      <c r="T42" s="101">
        <v>1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7"/>
      <c r="AG42" s="67"/>
      <c r="AH42" s="101">
        <v>1</v>
      </c>
      <c r="AI42" s="67"/>
      <c r="AJ42" s="68"/>
      <c r="AK42" s="67"/>
      <c r="AL42" s="66"/>
      <c r="AM42" s="68"/>
      <c r="AN42" s="68"/>
      <c r="AO42" s="68"/>
      <c r="AP42" s="68"/>
      <c r="AQ42" s="68">
        <f t="shared" si="0"/>
        <v>2</v>
      </c>
      <c r="AR42" s="67">
        <f t="shared" si="12"/>
        <v>34</v>
      </c>
      <c r="AS42" s="75">
        <f t="shared" si="1"/>
        <v>5.8823529411764705E-2</v>
      </c>
    </row>
    <row r="43" spans="1:45" s="11" customFormat="1" ht="13.5" customHeight="1" x14ac:dyDescent="0.25">
      <c r="A43" s="174"/>
      <c r="B43" s="177"/>
      <c r="C43" s="65" t="s">
        <v>103</v>
      </c>
      <c r="D43" s="77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101">
        <v>1</v>
      </c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  <c r="AG43" s="67"/>
      <c r="AH43" s="101">
        <v>1</v>
      </c>
      <c r="AI43" s="67"/>
      <c r="AJ43" s="68"/>
      <c r="AK43" s="67"/>
      <c r="AL43" s="66"/>
      <c r="AM43" s="68"/>
      <c r="AN43" s="68"/>
      <c r="AO43" s="68"/>
      <c r="AP43" s="68"/>
      <c r="AQ43" s="68">
        <f t="shared" ref="AQ43" si="17">SUM(E43:AP43)</f>
        <v>2</v>
      </c>
      <c r="AR43" s="67">
        <f t="shared" si="12"/>
        <v>34</v>
      </c>
      <c r="AS43" s="75">
        <f t="shared" ref="AS43" si="18">AQ43/AR43</f>
        <v>5.8823529411764705E-2</v>
      </c>
    </row>
    <row r="44" spans="1:45" s="11" customFormat="1" ht="13.5" customHeight="1" x14ac:dyDescent="0.25">
      <c r="A44" s="174"/>
      <c r="B44" s="175" t="s">
        <v>62</v>
      </c>
      <c r="C44" s="65" t="s">
        <v>66</v>
      </c>
      <c r="D44" s="77"/>
      <c r="E44" s="66"/>
      <c r="F44" s="66"/>
      <c r="G44" s="66"/>
      <c r="H44" s="66"/>
      <c r="I44" s="128"/>
      <c r="J44" s="128"/>
      <c r="K44" s="66"/>
      <c r="L44" s="66"/>
      <c r="M44" s="66"/>
      <c r="N44" s="66"/>
      <c r="O44" s="66"/>
      <c r="P44" s="66"/>
      <c r="Q44" s="66"/>
      <c r="R44" s="66"/>
      <c r="S44" s="67"/>
      <c r="T44" s="67"/>
      <c r="U44" s="101">
        <v>1</v>
      </c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7"/>
      <c r="AG44" s="67"/>
      <c r="AH44" s="66"/>
      <c r="AI44" s="66"/>
      <c r="AJ44" s="101">
        <v>1</v>
      </c>
      <c r="AK44" s="67"/>
      <c r="AL44" s="66"/>
      <c r="AM44" s="68"/>
      <c r="AN44" s="68"/>
      <c r="AO44" s="68"/>
      <c r="AP44" s="68"/>
      <c r="AQ44" s="68">
        <f t="shared" si="0"/>
        <v>2</v>
      </c>
      <c r="AR44" s="67">
        <f t="shared" si="12"/>
        <v>34</v>
      </c>
      <c r="AS44" s="75">
        <f t="shared" si="1"/>
        <v>5.8823529411764705E-2</v>
      </c>
    </row>
    <row r="45" spans="1:45" s="11" customFormat="1" ht="13.5" customHeight="1" x14ac:dyDescent="0.25">
      <c r="A45" s="174"/>
      <c r="B45" s="176"/>
      <c r="C45" s="65" t="s">
        <v>67</v>
      </c>
      <c r="D45" s="77"/>
      <c r="E45" s="66"/>
      <c r="F45" s="66"/>
      <c r="G45" s="66"/>
      <c r="H45" s="66"/>
      <c r="I45" s="128"/>
      <c r="J45" s="128"/>
      <c r="K45" s="66"/>
      <c r="L45" s="66"/>
      <c r="M45" s="66"/>
      <c r="N45" s="66"/>
      <c r="O45" s="66"/>
      <c r="P45" s="66"/>
      <c r="Q45" s="66"/>
      <c r="R45" s="66"/>
      <c r="S45" s="67"/>
      <c r="T45" s="67"/>
      <c r="U45" s="101">
        <v>1</v>
      </c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7"/>
      <c r="AG45" s="67"/>
      <c r="AH45" s="66"/>
      <c r="AI45" s="66"/>
      <c r="AJ45" s="101">
        <v>1</v>
      </c>
      <c r="AK45" s="67"/>
      <c r="AL45" s="66"/>
      <c r="AM45" s="68"/>
      <c r="AN45" s="68"/>
      <c r="AO45" s="68"/>
      <c r="AP45" s="68"/>
      <c r="AQ45" s="68">
        <f t="shared" si="0"/>
        <v>2</v>
      </c>
      <c r="AR45" s="67">
        <f t="shared" si="12"/>
        <v>34</v>
      </c>
      <c r="AS45" s="75">
        <f t="shared" si="1"/>
        <v>5.8823529411764705E-2</v>
      </c>
    </row>
    <row r="46" spans="1:45" s="11" customFormat="1" ht="13.5" customHeight="1" x14ac:dyDescent="0.25">
      <c r="A46" s="174"/>
      <c r="B46" s="176"/>
      <c r="C46" s="65" t="s">
        <v>68</v>
      </c>
      <c r="D46" s="77"/>
      <c r="E46" s="66"/>
      <c r="F46" s="66"/>
      <c r="G46" s="66"/>
      <c r="H46" s="66"/>
      <c r="I46" s="128"/>
      <c r="J46" s="128"/>
      <c r="K46" s="66"/>
      <c r="L46" s="66"/>
      <c r="M46" s="66"/>
      <c r="N46" s="66"/>
      <c r="O46" s="66"/>
      <c r="P46" s="66"/>
      <c r="Q46" s="66"/>
      <c r="R46" s="66"/>
      <c r="S46" s="67"/>
      <c r="T46" s="67"/>
      <c r="U46" s="101">
        <v>1</v>
      </c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7"/>
      <c r="AG46" s="67"/>
      <c r="AH46" s="66"/>
      <c r="AI46" s="66"/>
      <c r="AJ46" s="101">
        <v>1</v>
      </c>
      <c r="AK46" s="67"/>
      <c r="AL46" s="66"/>
      <c r="AM46" s="68"/>
      <c r="AN46" s="68"/>
      <c r="AO46" s="68"/>
      <c r="AP46" s="68"/>
      <c r="AQ46" s="68">
        <f t="shared" si="0"/>
        <v>2</v>
      </c>
      <c r="AR46" s="67">
        <f t="shared" si="12"/>
        <v>34</v>
      </c>
      <c r="AS46" s="75">
        <f t="shared" si="1"/>
        <v>5.8823529411764705E-2</v>
      </c>
    </row>
    <row r="47" spans="1:45" s="11" customFormat="1" ht="13.5" customHeight="1" x14ac:dyDescent="0.25">
      <c r="A47" s="174"/>
      <c r="B47" s="177"/>
      <c r="C47" s="65" t="s">
        <v>103</v>
      </c>
      <c r="D47" s="77"/>
      <c r="E47" s="66"/>
      <c r="F47" s="66"/>
      <c r="G47" s="66"/>
      <c r="H47" s="66"/>
      <c r="I47" s="128"/>
      <c r="J47" s="128"/>
      <c r="K47" s="66"/>
      <c r="L47" s="66"/>
      <c r="M47" s="66"/>
      <c r="N47" s="66"/>
      <c r="O47" s="66"/>
      <c r="P47" s="66"/>
      <c r="Q47" s="66"/>
      <c r="R47" s="66"/>
      <c r="S47" s="67"/>
      <c r="T47" s="67"/>
      <c r="U47" s="101">
        <v>1</v>
      </c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7"/>
      <c r="AG47" s="67"/>
      <c r="AH47" s="66"/>
      <c r="AI47" s="66"/>
      <c r="AJ47" s="101">
        <v>1</v>
      </c>
      <c r="AK47" s="67"/>
      <c r="AL47" s="66"/>
      <c r="AM47" s="68"/>
      <c r="AN47" s="68"/>
      <c r="AO47" s="68"/>
      <c r="AP47" s="68"/>
      <c r="AQ47" s="68">
        <f t="shared" ref="AQ47" si="19">SUM(E47:AP47)</f>
        <v>2</v>
      </c>
      <c r="AR47" s="67">
        <f t="shared" si="12"/>
        <v>34</v>
      </c>
      <c r="AS47" s="75">
        <f t="shared" ref="AS47" si="20">AQ47/AR47</f>
        <v>5.8823529411764705E-2</v>
      </c>
    </row>
    <row r="48" spans="1:45" s="11" customFormat="1" ht="13.5" customHeight="1" x14ac:dyDescent="0.25">
      <c r="A48" s="174"/>
      <c r="B48" s="175" t="s">
        <v>74</v>
      </c>
      <c r="C48" s="65" t="s">
        <v>66</v>
      </c>
      <c r="D48" s="69"/>
      <c r="E48" s="66"/>
      <c r="F48" s="66"/>
      <c r="G48" s="66"/>
      <c r="H48" s="101">
        <v>1</v>
      </c>
      <c r="I48" s="66"/>
      <c r="J48" s="67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101">
        <v>1</v>
      </c>
      <c r="W48" s="66"/>
      <c r="X48" s="66"/>
      <c r="Y48" s="66"/>
      <c r="Z48" s="66"/>
      <c r="AA48" s="66"/>
      <c r="AB48" s="66"/>
      <c r="AC48" s="66"/>
      <c r="AD48" s="66"/>
      <c r="AE48" s="101">
        <v>1</v>
      </c>
      <c r="AF48" s="66"/>
      <c r="AG48" s="66"/>
      <c r="AH48" s="67"/>
      <c r="AI48" s="67"/>
      <c r="AJ48" s="68"/>
      <c r="AK48" s="66"/>
      <c r="AL48" s="101">
        <v>1</v>
      </c>
      <c r="AM48" s="68"/>
      <c r="AN48" s="68"/>
      <c r="AO48" s="68"/>
      <c r="AP48" s="68"/>
      <c r="AQ48" s="68">
        <f t="shared" si="0"/>
        <v>4</v>
      </c>
      <c r="AR48" s="67">
        <f t="shared" ref="AR48:AR55" si="21">34*2</f>
        <v>68</v>
      </c>
      <c r="AS48" s="75">
        <f t="shared" si="1"/>
        <v>5.8823529411764705E-2</v>
      </c>
    </row>
    <row r="49" spans="1:1025" s="11" customFormat="1" ht="13.5" customHeight="1" x14ac:dyDescent="0.25">
      <c r="A49" s="174"/>
      <c r="B49" s="176"/>
      <c r="C49" s="65" t="s">
        <v>67</v>
      </c>
      <c r="D49" s="69"/>
      <c r="E49" s="66"/>
      <c r="F49" s="66"/>
      <c r="G49" s="66"/>
      <c r="H49" s="101">
        <v>1</v>
      </c>
      <c r="I49" s="66"/>
      <c r="J49" s="67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101">
        <v>1</v>
      </c>
      <c r="W49" s="66"/>
      <c r="X49" s="66"/>
      <c r="Y49" s="66"/>
      <c r="Z49" s="66"/>
      <c r="AA49" s="66"/>
      <c r="AB49" s="66"/>
      <c r="AC49" s="66"/>
      <c r="AD49" s="66"/>
      <c r="AE49" s="101">
        <v>1</v>
      </c>
      <c r="AF49" s="66"/>
      <c r="AG49" s="66"/>
      <c r="AH49" s="67"/>
      <c r="AI49" s="67"/>
      <c r="AJ49" s="68"/>
      <c r="AK49" s="66"/>
      <c r="AL49" s="101">
        <v>1</v>
      </c>
      <c r="AM49" s="68"/>
      <c r="AN49" s="68"/>
      <c r="AO49" s="68"/>
      <c r="AP49" s="68"/>
      <c r="AQ49" s="68">
        <f t="shared" si="0"/>
        <v>4</v>
      </c>
      <c r="AR49" s="67">
        <f t="shared" si="21"/>
        <v>68</v>
      </c>
      <c r="AS49" s="75">
        <f t="shared" si="1"/>
        <v>5.8823529411764705E-2</v>
      </c>
    </row>
    <row r="50" spans="1:1025" s="11" customFormat="1" ht="13.5" customHeight="1" x14ac:dyDescent="0.25">
      <c r="A50" s="174"/>
      <c r="B50" s="176"/>
      <c r="C50" s="65" t="s">
        <v>68</v>
      </c>
      <c r="D50" s="69"/>
      <c r="E50" s="66"/>
      <c r="F50" s="66"/>
      <c r="G50" s="66"/>
      <c r="H50" s="101">
        <v>1</v>
      </c>
      <c r="I50" s="66"/>
      <c r="J50" s="67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101">
        <v>1</v>
      </c>
      <c r="W50" s="66"/>
      <c r="X50" s="66"/>
      <c r="Y50" s="66"/>
      <c r="Z50" s="66"/>
      <c r="AA50" s="66"/>
      <c r="AB50" s="66"/>
      <c r="AC50" s="66"/>
      <c r="AD50" s="66"/>
      <c r="AE50" s="101">
        <v>1</v>
      </c>
      <c r="AF50" s="66"/>
      <c r="AG50" s="66"/>
      <c r="AH50" s="67"/>
      <c r="AI50" s="67"/>
      <c r="AJ50" s="68"/>
      <c r="AK50" s="66"/>
      <c r="AL50" s="101">
        <v>1</v>
      </c>
      <c r="AM50" s="68"/>
      <c r="AN50" s="68"/>
      <c r="AO50" s="68"/>
      <c r="AP50" s="68"/>
      <c r="AQ50" s="68">
        <f>SUM(E50:AP50)</f>
        <v>4</v>
      </c>
      <c r="AR50" s="67">
        <f t="shared" si="21"/>
        <v>68</v>
      </c>
      <c r="AS50" s="75">
        <f>AQ50/AR50</f>
        <v>5.8823529411764705E-2</v>
      </c>
    </row>
    <row r="51" spans="1:1025" s="11" customFormat="1" ht="13.5" customHeight="1" x14ac:dyDescent="0.25">
      <c r="A51" s="174"/>
      <c r="B51" s="177"/>
      <c r="C51" s="65" t="s">
        <v>103</v>
      </c>
      <c r="D51" s="69"/>
      <c r="E51" s="66"/>
      <c r="F51" s="66"/>
      <c r="G51" s="66"/>
      <c r="H51" s="101">
        <v>1</v>
      </c>
      <c r="I51" s="66"/>
      <c r="J51" s="67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101">
        <v>1</v>
      </c>
      <c r="W51" s="66"/>
      <c r="X51" s="66"/>
      <c r="Y51" s="66"/>
      <c r="Z51" s="66"/>
      <c r="AA51" s="66"/>
      <c r="AB51" s="66"/>
      <c r="AC51" s="66"/>
      <c r="AD51" s="66"/>
      <c r="AE51" s="101">
        <v>1</v>
      </c>
      <c r="AF51" s="66"/>
      <c r="AG51" s="66"/>
      <c r="AH51" s="67"/>
      <c r="AI51" s="67"/>
      <c r="AJ51" s="68"/>
      <c r="AK51" s="66"/>
      <c r="AL51" s="101">
        <v>1</v>
      </c>
      <c r="AM51" s="68"/>
      <c r="AN51" s="68"/>
      <c r="AO51" s="68"/>
      <c r="AP51" s="68"/>
      <c r="AQ51" s="68">
        <f>SUM(E51:AP51)</f>
        <v>4</v>
      </c>
      <c r="AR51" s="67">
        <f t="shared" si="21"/>
        <v>68</v>
      </c>
      <c r="AS51" s="75">
        <f>AQ51/AR51</f>
        <v>5.8823529411764705E-2</v>
      </c>
    </row>
    <row r="52" spans="1:1025" s="11" customFormat="1" ht="13.5" customHeight="1" x14ac:dyDescent="0.25">
      <c r="A52" s="174"/>
      <c r="B52" s="175" t="s">
        <v>63</v>
      </c>
      <c r="C52" s="65" t="s">
        <v>66</v>
      </c>
      <c r="D52" s="69"/>
      <c r="E52" s="66"/>
      <c r="F52" s="66"/>
      <c r="G52" s="66"/>
      <c r="H52" s="66"/>
      <c r="I52" s="66"/>
      <c r="J52" s="101">
        <v>1</v>
      </c>
      <c r="K52" s="67"/>
      <c r="L52" s="66"/>
      <c r="M52" s="66"/>
      <c r="N52" s="66"/>
      <c r="O52" s="66"/>
      <c r="P52" s="66"/>
      <c r="Q52" s="66"/>
      <c r="R52" s="66"/>
      <c r="S52" s="67"/>
      <c r="T52" s="66"/>
      <c r="U52" s="101">
        <v>1</v>
      </c>
      <c r="V52" s="66"/>
      <c r="W52" s="66"/>
      <c r="X52" s="66"/>
      <c r="Y52" s="66"/>
      <c r="Z52" s="66"/>
      <c r="AA52" s="66"/>
      <c r="AB52" s="66"/>
      <c r="AC52" s="101">
        <v>1</v>
      </c>
      <c r="AD52" s="66"/>
      <c r="AE52" s="66"/>
      <c r="AF52" s="66"/>
      <c r="AG52" s="66"/>
      <c r="AH52" s="67"/>
      <c r="AI52" s="67"/>
      <c r="AJ52" s="68"/>
      <c r="AK52" s="101">
        <v>1</v>
      </c>
      <c r="AL52" s="66"/>
      <c r="AM52" s="68"/>
      <c r="AN52" s="68"/>
      <c r="AO52" s="68"/>
      <c r="AP52" s="68"/>
      <c r="AQ52" s="68">
        <f t="shared" si="0"/>
        <v>4</v>
      </c>
      <c r="AR52" s="67">
        <f t="shared" si="21"/>
        <v>68</v>
      </c>
      <c r="AS52" s="75">
        <f t="shared" si="1"/>
        <v>5.8823529411764705E-2</v>
      </c>
    </row>
    <row r="53" spans="1:1025" s="11" customFormat="1" ht="13.5" customHeight="1" x14ac:dyDescent="0.25">
      <c r="A53" s="174"/>
      <c r="B53" s="176"/>
      <c r="C53" s="65" t="s">
        <v>67</v>
      </c>
      <c r="D53" s="69"/>
      <c r="E53" s="66"/>
      <c r="F53" s="66"/>
      <c r="G53" s="66"/>
      <c r="H53" s="66"/>
      <c r="I53" s="66"/>
      <c r="J53" s="101">
        <v>1</v>
      </c>
      <c r="K53" s="67"/>
      <c r="L53" s="66"/>
      <c r="M53" s="66"/>
      <c r="N53" s="66"/>
      <c r="O53" s="66"/>
      <c r="P53" s="66"/>
      <c r="Q53" s="66"/>
      <c r="R53" s="66"/>
      <c r="S53" s="67"/>
      <c r="T53" s="66"/>
      <c r="U53" s="101">
        <v>1</v>
      </c>
      <c r="V53" s="66"/>
      <c r="W53" s="66"/>
      <c r="X53" s="66"/>
      <c r="Y53" s="66"/>
      <c r="Z53" s="66"/>
      <c r="AA53" s="66"/>
      <c r="AB53" s="66"/>
      <c r="AC53" s="101">
        <v>1</v>
      </c>
      <c r="AD53" s="66"/>
      <c r="AE53" s="66"/>
      <c r="AF53" s="66"/>
      <c r="AG53" s="66"/>
      <c r="AH53" s="67"/>
      <c r="AI53" s="67"/>
      <c r="AJ53" s="68"/>
      <c r="AK53" s="101">
        <v>1</v>
      </c>
      <c r="AL53" s="66"/>
      <c r="AM53" s="68"/>
      <c r="AN53" s="68"/>
      <c r="AO53" s="68"/>
      <c r="AP53" s="68"/>
      <c r="AQ53" s="68">
        <f t="shared" si="0"/>
        <v>4</v>
      </c>
      <c r="AR53" s="67">
        <f t="shared" si="21"/>
        <v>68</v>
      </c>
      <c r="AS53" s="75">
        <f t="shared" si="1"/>
        <v>5.8823529411764705E-2</v>
      </c>
    </row>
    <row r="54" spans="1:1025" s="11" customFormat="1" ht="13.5" customHeight="1" x14ac:dyDescent="0.25">
      <c r="A54" s="174"/>
      <c r="B54" s="176"/>
      <c r="C54" s="65" t="s">
        <v>68</v>
      </c>
      <c r="D54" s="69"/>
      <c r="E54" s="66"/>
      <c r="F54" s="66"/>
      <c r="G54" s="66"/>
      <c r="H54" s="66"/>
      <c r="I54" s="66"/>
      <c r="J54" s="101">
        <v>1</v>
      </c>
      <c r="K54" s="67"/>
      <c r="L54" s="66"/>
      <c r="M54" s="66"/>
      <c r="N54" s="66"/>
      <c r="O54" s="66"/>
      <c r="P54" s="66"/>
      <c r="Q54" s="66"/>
      <c r="R54" s="66"/>
      <c r="S54" s="67"/>
      <c r="T54" s="66"/>
      <c r="U54" s="101">
        <v>1</v>
      </c>
      <c r="V54" s="66"/>
      <c r="W54" s="66"/>
      <c r="X54" s="66"/>
      <c r="Y54" s="66"/>
      <c r="Z54" s="66"/>
      <c r="AA54" s="66"/>
      <c r="AB54" s="66"/>
      <c r="AC54" s="101">
        <v>1</v>
      </c>
      <c r="AD54" s="66"/>
      <c r="AE54" s="66"/>
      <c r="AF54" s="66"/>
      <c r="AG54" s="66"/>
      <c r="AH54" s="67"/>
      <c r="AI54" s="67"/>
      <c r="AJ54" s="68"/>
      <c r="AK54" s="101">
        <v>1</v>
      </c>
      <c r="AL54" s="66"/>
      <c r="AM54" s="68"/>
      <c r="AN54" s="68"/>
      <c r="AO54" s="68"/>
      <c r="AP54" s="68"/>
      <c r="AQ54" s="68">
        <f t="shared" si="0"/>
        <v>4</v>
      </c>
      <c r="AR54" s="67">
        <f t="shared" si="21"/>
        <v>68</v>
      </c>
      <c r="AS54" s="75">
        <f t="shared" si="1"/>
        <v>5.8823529411764705E-2</v>
      </c>
    </row>
    <row r="55" spans="1:1025" s="11" customFormat="1" ht="13.5" customHeight="1" x14ac:dyDescent="0.25">
      <c r="A55" s="78"/>
      <c r="B55" s="177"/>
      <c r="C55" s="65" t="s">
        <v>103</v>
      </c>
      <c r="D55" s="76"/>
      <c r="E55" s="66"/>
      <c r="F55" s="66"/>
      <c r="G55" s="66"/>
      <c r="H55" s="66"/>
      <c r="I55" s="66"/>
      <c r="J55" s="101">
        <v>1</v>
      </c>
      <c r="K55" s="67"/>
      <c r="L55" s="66"/>
      <c r="M55" s="66"/>
      <c r="N55" s="66"/>
      <c r="O55" s="66"/>
      <c r="P55" s="66"/>
      <c r="Q55" s="66"/>
      <c r="R55" s="66"/>
      <c r="S55" s="67"/>
      <c r="T55" s="66"/>
      <c r="U55" s="101">
        <v>1</v>
      </c>
      <c r="V55" s="66"/>
      <c r="W55" s="66"/>
      <c r="X55" s="66"/>
      <c r="Y55" s="66"/>
      <c r="Z55" s="66"/>
      <c r="AA55" s="66"/>
      <c r="AB55" s="66"/>
      <c r="AC55" s="101">
        <v>1</v>
      </c>
      <c r="AD55" s="66"/>
      <c r="AE55" s="66"/>
      <c r="AF55" s="66"/>
      <c r="AG55" s="66"/>
      <c r="AH55" s="67"/>
      <c r="AI55" s="67"/>
      <c r="AJ55" s="68"/>
      <c r="AK55" s="101">
        <v>1</v>
      </c>
      <c r="AL55" s="66"/>
      <c r="AM55" s="68"/>
      <c r="AN55" s="68"/>
      <c r="AO55" s="68"/>
      <c r="AP55" s="68"/>
      <c r="AQ55" s="68">
        <f t="shared" ref="AQ55" si="22">SUM(E55:AP55)</f>
        <v>4</v>
      </c>
      <c r="AR55" s="67">
        <f t="shared" si="21"/>
        <v>68</v>
      </c>
      <c r="AS55" s="75">
        <f t="shared" ref="AS55" si="23">AQ55/AR55</f>
        <v>5.8823529411764705E-2</v>
      </c>
    </row>
    <row r="56" spans="1:1025" s="57" customFormat="1" ht="27" customHeight="1" x14ac:dyDescent="0.2">
      <c r="A56" s="178"/>
      <c r="B56" s="179"/>
      <c r="C56" s="179"/>
      <c r="D56" s="179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6"/>
      <c r="AN56" s="56"/>
      <c r="AO56" s="56"/>
      <c r="AP56" s="56"/>
      <c r="AQ56" s="56"/>
      <c r="AR56" s="56"/>
      <c r="AS56" s="56"/>
    </row>
    <row r="57" spans="1:1025" s="47" customFormat="1" ht="69" customHeight="1" x14ac:dyDescent="0.2">
      <c r="A57" s="172" t="s">
        <v>75</v>
      </c>
      <c r="B57" s="172"/>
      <c r="C57" s="172"/>
      <c r="D57" s="172"/>
      <c r="E57" s="150" t="s">
        <v>42</v>
      </c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7" t="s">
        <v>43</v>
      </c>
      <c r="AR57" s="151" t="s">
        <v>44</v>
      </c>
      <c r="AS57" s="152" t="s">
        <v>45</v>
      </c>
    </row>
    <row r="58" spans="1:1025" s="47" customFormat="1" ht="21.75" customHeight="1" x14ac:dyDescent="0.2">
      <c r="A58" s="153" t="s">
        <v>46</v>
      </c>
      <c r="B58" s="153"/>
      <c r="C58" s="153"/>
      <c r="D58" s="49" t="s">
        <v>47</v>
      </c>
      <c r="E58" s="153" t="s">
        <v>48</v>
      </c>
      <c r="F58" s="153"/>
      <c r="G58" s="153"/>
      <c r="H58" s="153"/>
      <c r="I58" s="153" t="s">
        <v>49</v>
      </c>
      <c r="J58" s="153"/>
      <c r="K58" s="153"/>
      <c r="L58" s="153"/>
      <c r="M58" s="153" t="s">
        <v>50</v>
      </c>
      <c r="N58" s="153"/>
      <c r="O58" s="153"/>
      <c r="P58" s="153"/>
      <c r="Q58" s="153" t="s">
        <v>51</v>
      </c>
      <c r="R58" s="153"/>
      <c r="S58" s="153"/>
      <c r="T58" s="153"/>
      <c r="U58" s="153" t="s">
        <v>52</v>
      </c>
      <c r="V58" s="153"/>
      <c r="W58" s="153"/>
      <c r="X58" s="153" t="s">
        <v>53</v>
      </c>
      <c r="Y58" s="153"/>
      <c r="Z58" s="153"/>
      <c r="AA58" s="153"/>
      <c r="AB58" s="153" t="s">
        <v>54</v>
      </c>
      <c r="AC58" s="153"/>
      <c r="AD58" s="153"/>
      <c r="AE58" s="153" t="s">
        <v>55</v>
      </c>
      <c r="AF58" s="153"/>
      <c r="AG58" s="153"/>
      <c r="AH58" s="153"/>
      <c r="AI58" s="153"/>
      <c r="AJ58" s="153" t="s">
        <v>56</v>
      </c>
      <c r="AK58" s="153"/>
      <c r="AL58" s="153"/>
      <c r="AM58" s="153" t="s">
        <v>57</v>
      </c>
      <c r="AN58" s="153"/>
      <c r="AO58" s="153"/>
      <c r="AP58" s="153"/>
      <c r="AQ58" s="157"/>
      <c r="AR58" s="151"/>
      <c r="AS58" s="152"/>
    </row>
    <row r="59" spans="1:1025" s="80" customFormat="1" ht="11.25" customHeight="1" x14ac:dyDescent="0.25">
      <c r="A59" s="153"/>
      <c r="B59" s="153"/>
      <c r="C59" s="153"/>
      <c r="D59" s="64" t="s">
        <v>58</v>
      </c>
      <c r="E59" s="65">
        <v>1</v>
      </c>
      <c r="F59" s="65">
        <v>2</v>
      </c>
      <c r="G59" s="65">
        <v>3</v>
      </c>
      <c r="H59" s="65">
        <v>4</v>
      </c>
      <c r="I59" s="65">
        <v>5</v>
      </c>
      <c r="J59" s="65">
        <v>6</v>
      </c>
      <c r="K59" s="65">
        <v>7</v>
      </c>
      <c r="L59" s="65">
        <v>8</v>
      </c>
      <c r="M59" s="65">
        <v>9</v>
      </c>
      <c r="N59" s="65">
        <v>10</v>
      </c>
      <c r="O59" s="65">
        <v>11</v>
      </c>
      <c r="P59" s="65">
        <v>12</v>
      </c>
      <c r="Q59" s="65">
        <v>13</v>
      </c>
      <c r="R59" s="65">
        <v>14</v>
      </c>
      <c r="S59" s="65">
        <v>15</v>
      </c>
      <c r="T59" s="65">
        <v>16</v>
      </c>
      <c r="U59" s="65">
        <v>17</v>
      </c>
      <c r="V59" s="65">
        <v>18</v>
      </c>
      <c r="W59" s="65">
        <v>19</v>
      </c>
      <c r="X59" s="65">
        <v>20</v>
      </c>
      <c r="Y59" s="65">
        <v>21</v>
      </c>
      <c r="Z59" s="65">
        <v>22</v>
      </c>
      <c r="AA59" s="65">
        <v>23</v>
      </c>
      <c r="AB59" s="65">
        <v>24</v>
      </c>
      <c r="AC59" s="65">
        <v>25</v>
      </c>
      <c r="AD59" s="65">
        <v>26</v>
      </c>
      <c r="AE59" s="65">
        <v>27</v>
      </c>
      <c r="AF59" s="65">
        <v>28</v>
      </c>
      <c r="AG59" s="65">
        <v>29</v>
      </c>
      <c r="AH59" s="65">
        <v>30</v>
      </c>
      <c r="AI59" s="65">
        <v>31</v>
      </c>
      <c r="AJ59" s="65">
        <v>32</v>
      </c>
      <c r="AK59" s="65">
        <v>33</v>
      </c>
      <c r="AL59" s="65">
        <v>34</v>
      </c>
      <c r="AM59" s="65">
        <v>35</v>
      </c>
      <c r="AN59" s="65">
        <v>36</v>
      </c>
      <c r="AO59" s="65">
        <v>37</v>
      </c>
      <c r="AP59" s="65">
        <v>38</v>
      </c>
      <c r="AQ59" s="157"/>
      <c r="AR59" s="151"/>
      <c r="AS59" s="152"/>
    </row>
    <row r="60" spans="1:1025" s="79" customFormat="1" ht="15" customHeight="1" x14ac:dyDescent="0.25">
      <c r="A60" s="180" t="s">
        <v>64</v>
      </c>
      <c r="B60" s="175" t="s">
        <v>59</v>
      </c>
      <c r="C60" s="65" t="s">
        <v>76</v>
      </c>
      <c r="D60" s="69"/>
      <c r="E60" s="66"/>
      <c r="F60" s="101">
        <v>1</v>
      </c>
      <c r="G60" s="66"/>
      <c r="H60" s="66"/>
      <c r="I60" s="66"/>
      <c r="J60" s="66"/>
      <c r="K60" s="103">
        <v>1</v>
      </c>
      <c r="L60" s="66"/>
      <c r="M60" s="66"/>
      <c r="N60" s="66"/>
      <c r="O60" s="101">
        <v>1</v>
      </c>
      <c r="P60" s="128"/>
      <c r="Q60" s="66"/>
      <c r="R60" s="101">
        <v>1</v>
      </c>
      <c r="S60" s="128"/>
      <c r="T60" s="66"/>
      <c r="U60" s="66"/>
      <c r="V60" s="66"/>
      <c r="W60" s="66"/>
      <c r="X60" s="101">
        <v>1</v>
      </c>
      <c r="Y60" s="66"/>
      <c r="Z60" s="66"/>
      <c r="AA60" s="101">
        <v>1</v>
      </c>
      <c r="AB60" s="128"/>
      <c r="AC60" s="66"/>
      <c r="AD60" s="103">
        <v>1</v>
      </c>
      <c r="AE60" s="66"/>
      <c r="AF60" s="66"/>
      <c r="AG60" s="101">
        <v>1</v>
      </c>
      <c r="AH60" s="66"/>
      <c r="AI60" s="129"/>
      <c r="AJ60" s="66"/>
      <c r="AK60" s="114">
        <v>1</v>
      </c>
      <c r="AL60" s="66"/>
      <c r="AM60" s="68"/>
      <c r="AN60" s="68"/>
      <c r="AO60" s="68"/>
      <c r="AP60" s="68"/>
      <c r="AQ60" s="68">
        <f t="shared" ref="AQ60:AQ102" si="24">SUM(E60:AP60)</f>
        <v>9</v>
      </c>
      <c r="AR60" s="67">
        <f>34*6</f>
        <v>204</v>
      </c>
      <c r="AS60" s="75">
        <f t="shared" ref="AS60:AS102" si="25">AQ60/AR60</f>
        <v>4.4117647058823532E-2</v>
      </c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</row>
    <row r="61" spans="1:1025" s="79" customFormat="1" ht="15" customHeight="1" x14ac:dyDescent="0.25">
      <c r="A61" s="180"/>
      <c r="B61" s="176"/>
      <c r="C61" s="65" t="s">
        <v>77</v>
      </c>
      <c r="D61" s="69"/>
      <c r="E61" s="66"/>
      <c r="F61" s="101">
        <v>1</v>
      </c>
      <c r="G61" s="66"/>
      <c r="H61" s="66"/>
      <c r="I61" s="66"/>
      <c r="J61" s="66"/>
      <c r="K61" s="103">
        <v>1</v>
      </c>
      <c r="L61" s="66"/>
      <c r="M61" s="66"/>
      <c r="N61" s="66"/>
      <c r="O61" s="101">
        <v>1</v>
      </c>
      <c r="P61" s="128"/>
      <c r="Q61" s="66"/>
      <c r="R61" s="101">
        <v>1</v>
      </c>
      <c r="S61" s="128"/>
      <c r="T61" s="66"/>
      <c r="U61" s="66"/>
      <c r="V61" s="66"/>
      <c r="W61" s="66"/>
      <c r="X61" s="101">
        <v>1</v>
      </c>
      <c r="Y61" s="66"/>
      <c r="Z61" s="66"/>
      <c r="AA61" s="101">
        <v>1</v>
      </c>
      <c r="AB61" s="128"/>
      <c r="AC61" s="66"/>
      <c r="AD61" s="103">
        <v>1</v>
      </c>
      <c r="AE61" s="66"/>
      <c r="AF61" s="66"/>
      <c r="AG61" s="101">
        <v>1</v>
      </c>
      <c r="AH61" s="66"/>
      <c r="AI61" s="129"/>
      <c r="AJ61" s="66"/>
      <c r="AK61" s="114">
        <v>1</v>
      </c>
      <c r="AL61" s="66"/>
      <c r="AM61" s="68"/>
      <c r="AN61" s="68"/>
      <c r="AO61" s="68"/>
      <c r="AP61" s="68"/>
      <c r="AQ61" s="68">
        <f t="shared" si="24"/>
        <v>9</v>
      </c>
      <c r="AR61" s="67">
        <f>34*6</f>
        <v>204</v>
      </c>
      <c r="AS61" s="75">
        <f t="shared" si="25"/>
        <v>4.4117647058823532E-2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 s="11"/>
    </row>
    <row r="62" spans="1:1025" s="79" customFormat="1" ht="15" customHeight="1" x14ac:dyDescent="0.25">
      <c r="A62" s="180"/>
      <c r="B62" s="176"/>
      <c r="C62" s="65" t="s">
        <v>78</v>
      </c>
      <c r="D62" s="69"/>
      <c r="E62" s="66"/>
      <c r="F62" s="101">
        <v>1</v>
      </c>
      <c r="G62" s="66"/>
      <c r="H62" s="66"/>
      <c r="I62" s="66"/>
      <c r="J62" s="66"/>
      <c r="K62" s="103">
        <v>1</v>
      </c>
      <c r="L62" s="66"/>
      <c r="M62" s="66"/>
      <c r="N62" s="66"/>
      <c r="O62" s="101">
        <v>1</v>
      </c>
      <c r="P62" s="128"/>
      <c r="Q62" s="66"/>
      <c r="R62" s="101">
        <v>1</v>
      </c>
      <c r="S62" s="128"/>
      <c r="T62" s="66"/>
      <c r="U62" s="66"/>
      <c r="V62" s="66"/>
      <c r="W62" s="66"/>
      <c r="X62" s="101">
        <v>1</v>
      </c>
      <c r="Y62" s="66"/>
      <c r="Z62" s="66"/>
      <c r="AA62" s="101">
        <v>1</v>
      </c>
      <c r="AB62" s="128"/>
      <c r="AC62" s="66"/>
      <c r="AD62" s="103">
        <v>1</v>
      </c>
      <c r="AE62" s="66"/>
      <c r="AF62" s="66"/>
      <c r="AG62" s="101">
        <v>1</v>
      </c>
      <c r="AH62" s="66"/>
      <c r="AI62" s="129"/>
      <c r="AJ62" s="66"/>
      <c r="AK62" s="114">
        <v>1</v>
      </c>
      <c r="AL62" s="66"/>
      <c r="AM62" s="68"/>
      <c r="AN62" s="68"/>
      <c r="AO62" s="68"/>
      <c r="AP62" s="68"/>
      <c r="AQ62" s="68">
        <f t="shared" si="24"/>
        <v>9</v>
      </c>
      <c r="AR62" s="67">
        <f>34*6</f>
        <v>204</v>
      </c>
      <c r="AS62" s="75">
        <f t="shared" si="25"/>
        <v>4.4117647058823532E-2</v>
      </c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</row>
    <row r="63" spans="1:1025" s="79" customFormat="1" ht="15" customHeight="1" x14ac:dyDescent="0.25">
      <c r="A63" s="180"/>
      <c r="B63" s="177"/>
      <c r="C63" s="65" t="s">
        <v>104</v>
      </c>
      <c r="D63" s="69"/>
      <c r="E63" s="66"/>
      <c r="F63" s="101">
        <v>1</v>
      </c>
      <c r="G63" s="66"/>
      <c r="H63" s="66"/>
      <c r="I63" s="66"/>
      <c r="J63" s="66"/>
      <c r="K63" s="103">
        <v>1</v>
      </c>
      <c r="L63" s="66"/>
      <c r="M63" s="66"/>
      <c r="N63" s="66"/>
      <c r="O63" s="101">
        <v>1</v>
      </c>
      <c r="P63" s="128"/>
      <c r="Q63" s="66"/>
      <c r="R63" s="101">
        <v>1</v>
      </c>
      <c r="S63" s="128"/>
      <c r="T63" s="66"/>
      <c r="U63" s="66"/>
      <c r="V63" s="66"/>
      <c r="W63" s="66"/>
      <c r="X63" s="101">
        <v>1</v>
      </c>
      <c r="Y63" s="66"/>
      <c r="Z63" s="66"/>
      <c r="AA63" s="101">
        <v>1</v>
      </c>
      <c r="AB63" s="128"/>
      <c r="AC63" s="66"/>
      <c r="AD63" s="103">
        <v>1</v>
      </c>
      <c r="AE63" s="66"/>
      <c r="AF63" s="66"/>
      <c r="AG63" s="101">
        <v>1</v>
      </c>
      <c r="AH63" s="66"/>
      <c r="AI63" s="129"/>
      <c r="AJ63" s="66"/>
      <c r="AK63" s="114">
        <v>1</v>
      </c>
      <c r="AL63" s="66"/>
      <c r="AM63" s="68"/>
      <c r="AN63" s="68"/>
      <c r="AO63" s="68"/>
      <c r="AP63" s="68"/>
      <c r="AQ63" s="68">
        <f t="shared" ref="AQ63" si="26">SUM(E63:AP63)</f>
        <v>9</v>
      </c>
      <c r="AR63" s="67">
        <f>34*6</f>
        <v>204</v>
      </c>
      <c r="AS63" s="75">
        <f t="shared" ref="AS63" si="27">AQ63/AR63</f>
        <v>4.4117647058823532E-2</v>
      </c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  <c r="AMH63" s="11"/>
      <c r="AMI63" s="11"/>
      <c r="AMJ63" s="11"/>
      <c r="AMK63" s="11"/>
    </row>
    <row r="64" spans="1:1025" s="79" customFormat="1" ht="15" customHeight="1" x14ac:dyDescent="0.25">
      <c r="A64" s="180"/>
      <c r="B64" s="191" t="s">
        <v>69</v>
      </c>
      <c r="C64" s="65" t="s">
        <v>76</v>
      </c>
      <c r="D64" s="69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101">
        <v>1</v>
      </c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190">
        <v>1</v>
      </c>
      <c r="AI64" s="66"/>
      <c r="AJ64" s="114">
        <v>1</v>
      </c>
      <c r="AK64" s="113"/>
      <c r="AL64" s="66"/>
      <c r="AM64" s="68"/>
      <c r="AN64" s="68"/>
      <c r="AO64" s="68"/>
      <c r="AP64" s="68"/>
      <c r="AQ64" s="68">
        <f t="shared" si="24"/>
        <v>3</v>
      </c>
      <c r="AR64" s="67">
        <f t="shared" ref="AR64:AR71" si="28">34*3</f>
        <v>102</v>
      </c>
      <c r="AS64" s="75">
        <f t="shared" si="25"/>
        <v>2.9411764705882353E-2</v>
      </c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  <c r="AMH64" s="11"/>
      <c r="AMI64" s="11"/>
      <c r="AMJ64" s="11"/>
      <c r="AMK64" s="11"/>
    </row>
    <row r="65" spans="1:1025" s="79" customFormat="1" ht="15" customHeight="1" x14ac:dyDescent="0.25">
      <c r="A65" s="180"/>
      <c r="B65" s="192"/>
      <c r="C65" s="65" t="s">
        <v>77</v>
      </c>
      <c r="D65" s="69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101">
        <v>1</v>
      </c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190">
        <v>1</v>
      </c>
      <c r="AI65" s="66"/>
      <c r="AJ65" s="114">
        <v>1</v>
      </c>
      <c r="AK65" s="113"/>
      <c r="AL65" s="66"/>
      <c r="AM65" s="68"/>
      <c r="AN65" s="68"/>
      <c r="AO65" s="68"/>
      <c r="AP65" s="68"/>
      <c r="AQ65" s="68">
        <f t="shared" si="24"/>
        <v>3</v>
      </c>
      <c r="AR65" s="67">
        <f t="shared" si="28"/>
        <v>102</v>
      </c>
      <c r="AS65" s="75">
        <f t="shared" si="25"/>
        <v>2.9411764705882353E-2</v>
      </c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11"/>
      <c r="AMA65" s="11"/>
      <c r="AMB65" s="11"/>
      <c r="AMC65" s="11"/>
      <c r="AMD65" s="11"/>
      <c r="AME65" s="11"/>
      <c r="AMF65" s="11"/>
      <c r="AMG65" s="11"/>
      <c r="AMH65" s="11"/>
      <c r="AMI65" s="11"/>
      <c r="AMJ65" s="11"/>
      <c r="AMK65" s="11"/>
    </row>
    <row r="66" spans="1:1025" s="79" customFormat="1" ht="15" customHeight="1" x14ac:dyDescent="0.25">
      <c r="A66" s="180"/>
      <c r="B66" s="192"/>
      <c r="C66" s="65" t="s">
        <v>78</v>
      </c>
      <c r="D66" s="69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101">
        <v>1</v>
      </c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190">
        <v>1</v>
      </c>
      <c r="AI66" s="66"/>
      <c r="AJ66" s="114">
        <v>1</v>
      </c>
      <c r="AK66" s="113"/>
      <c r="AL66" s="66"/>
      <c r="AM66" s="68"/>
      <c r="AN66" s="68"/>
      <c r="AO66" s="68"/>
      <c r="AP66" s="68"/>
      <c r="AQ66" s="68">
        <f t="shared" si="24"/>
        <v>3</v>
      </c>
      <c r="AR66" s="67">
        <f t="shared" si="28"/>
        <v>102</v>
      </c>
      <c r="AS66" s="75">
        <f t="shared" si="25"/>
        <v>2.9411764705882353E-2</v>
      </c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  <c r="AMD66" s="11"/>
      <c r="AME66" s="11"/>
      <c r="AMF66" s="11"/>
      <c r="AMG66" s="11"/>
      <c r="AMH66" s="11"/>
      <c r="AMI66" s="11"/>
      <c r="AMJ66" s="11"/>
      <c r="AMK66" s="11"/>
    </row>
    <row r="67" spans="1:1025" s="79" customFormat="1" ht="15" customHeight="1" x14ac:dyDescent="0.25">
      <c r="A67" s="180"/>
      <c r="B67" s="193"/>
      <c r="C67" s="65" t="s">
        <v>104</v>
      </c>
      <c r="D67" s="69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101">
        <v>1</v>
      </c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190">
        <v>1</v>
      </c>
      <c r="AI67" s="66"/>
      <c r="AJ67" s="114">
        <v>1</v>
      </c>
      <c r="AK67" s="113"/>
      <c r="AL67" s="66"/>
      <c r="AM67" s="68"/>
      <c r="AN67" s="68"/>
      <c r="AO67" s="68"/>
      <c r="AP67" s="68"/>
      <c r="AQ67" s="68">
        <f t="shared" ref="AQ67" si="29">SUM(E67:AP67)</f>
        <v>3</v>
      </c>
      <c r="AR67" s="67">
        <f t="shared" si="28"/>
        <v>102</v>
      </c>
      <c r="AS67" s="75">
        <f t="shared" ref="AS67" si="30">AQ67/AR67</f>
        <v>2.9411764705882353E-2</v>
      </c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  <c r="AMH67" s="11"/>
      <c r="AMI67" s="11"/>
      <c r="AMJ67" s="11"/>
      <c r="AMK67" s="11"/>
    </row>
    <row r="68" spans="1:1025" s="79" customFormat="1" ht="15" customHeight="1" x14ac:dyDescent="0.25">
      <c r="A68" s="180"/>
      <c r="B68" s="175" t="s">
        <v>70</v>
      </c>
      <c r="C68" s="65" t="s">
        <v>76</v>
      </c>
      <c r="D68" s="69"/>
      <c r="E68" s="101">
        <v>1</v>
      </c>
      <c r="F68" s="66"/>
      <c r="G68" s="66"/>
      <c r="H68" s="66"/>
      <c r="I68" s="101">
        <v>1</v>
      </c>
      <c r="J68" s="66"/>
      <c r="K68" s="66"/>
      <c r="L68" s="101">
        <v>1</v>
      </c>
      <c r="M68" s="66"/>
      <c r="N68" s="66"/>
      <c r="O68" s="101">
        <v>1</v>
      </c>
      <c r="P68" s="66"/>
      <c r="Q68" s="101">
        <v>1</v>
      </c>
      <c r="R68" s="66"/>
      <c r="S68" s="66"/>
      <c r="T68" s="101">
        <v>1</v>
      </c>
      <c r="U68" s="66"/>
      <c r="V68" s="66"/>
      <c r="W68" s="66"/>
      <c r="X68" s="101">
        <v>1</v>
      </c>
      <c r="Y68" s="66"/>
      <c r="Z68" s="66"/>
      <c r="AA68" s="66"/>
      <c r="AB68" s="66"/>
      <c r="AC68" s="66"/>
      <c r="AD68" s="103">
        <v>1</v>
      </c>
      <c r="AE68" s="66"/>
      <c r="AF68" s="66"/>
      <c r="AG68" s="101">
        <v>1</v>
      </c>
      <c r="AH68" s="114">
        <v>1</v>
      </c>
      <c r="AI68" s="113"/>
      <c r="AJ68" s="66"/>
      <c r="AK68" s="113"/>
      <c r="AL68" s="66"/>
      <c r="AM68" s="68"/>
      <c r="AN68" s="68"/>
      <c r="AO68" s="68"/>
      <c r="AP68" s="68"/>
      <c r="AQ68" s="68">
        <f t="shared" si="24"/>
        <v>10</v>
      </c>
      <c r="AR68" s="67">
        <f t="shared" si="28"/>
        <v>102</v>
      </c>
      <c r="AS68" s="75">
        <f t="shared" si="25"/>
        <v>9.8039215686274508E-2</v>
      </c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11"/>
      <c r="AMA68" s="11"/>
      <c r="AMB68" s="11"/>
      <c r="AMC68" s="11"/>
      <c r="AMD68" s="11"/>
      <c r="AME68" s="11"/>
      <c r="AMF68" s="11"/>
      <c r="AMG68" s="11"/>
      <c r="AMH68" s="11"/>
      <c r="AMI68" s="11"/>
      <c r="AMJ68" s="11"/>
      <c r="AMK68" s="11"/>
    </row>
    <row r="69" spans="1:1025" s="79" customFormat="1" ht="15" customHeight="1" x14ac:dyDescent="0.25">
      <c r="A69" s="180"/>
      <c r="B69" s="176"/>
      <c r="C69" s="65" t="s">
        <v>77</v>
      </c>
      <c r="D69" s="69"/>
      <c r="E69" s="101">
        <v>1</v>
      </c>
      <c r="F69" s="66"/>
      <c r="G69" s="66"/>
      <c r="H69" s="66"/>
      <c r="I69" s="101">
        <v>1</v>
      </c>
      <c r="J69" s="66"/>
      <c r="K69" s="66"/>
      <c r="L69" s="101">
        <v>1</v>
      </c>
      <c r="M69" s="66"/>
      <c r="N69" s="66"/>
      <c r="O69" s="101">
        <v>1</v>
      </c>
      <c r="P69" s="66"/>
      <c r="Q69" s="101">
        <v>1</v>
      </c>
      <c r="R69" s="66"/>
      <c r="S69" s="66"/>
      <c r="T69" s="101">
        <v>1</v>
      </c>
      <c r="U69" s="66"/>
      <c r="V69" s="66"/>
      <c r="W69" s="66"/>
      <c r="X69" s="101">
        <v>1</v>
      </c>
      <c r="Y69" s="66"/>
      <c r="Z69" s="66"/>
      <c r="AA69" s="66"/>
      <c r="AB69" s="66"/>
      <c r="AC69" s="66"/>
      <c r="AD69" s="103">
        <v>1</v>
      </c>
      <c r="AE69" s="66"/>
      <c r="AF69" s="66"/>
      <c r="AG69" s="101">
        <v>1</v>
      </c>
      <c r="AH69" s="114">
        <v>1</v>
      </c>
      <c r="AI69" s="113"/>
      <c r="AJ69" s="68"/>
      <c r="AK69" s="113"/>
      <c r="AL69" s="66"/>
      <c r="AM69" s="68"/>
      <c r="AN69" s="68"/>
      <c r="AO69" s="68"/>
      <c r="AP69" s="68"/>
      <c r="AQ69" s="68">
        <f t="shared" si="24"/>
        <v>10</v>
      </c>
      <c r="AR69" s="67">
        <f t="shared" si="28"/>
        <v>102</v>
      </c>
      <c r="AS69" s="75">
        <f t="shared" si="25"/>
        <v>9.8039215686274508E-2</v>
      </c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  <c r="AMH69" s="11"/>
      <c r="AMI69" s="11"/>
      <c r="AMJ69" s="11"/>
      <c r="AMK69" s="11"/>
    </row>
    <row r="70" spans="1:1025" s="79" customFormat="1" ht="15" customHeight="1" x14ac:dyDescent="0.25">
      <c r="A70" s="180"/>
      <c r="B70" s="176"/>
      <c r="C70" s="65" t="s">
        <v>78</v>
      </c>
      <c r="D70" s="69"/>
      <c r="E70" s="101">
        <v>1</v>
      </c>
      <c r="F70" s="66"/>
      <c r="G70" s="66"/>
      <c r="H70" s="66"/>
      <c r="I70" s="101">
        <v>1</v>
      </c>
      <c r="J70" s="66"/>
      <c r="K70" s="66"/>
      <c r="L70" s="101">
        <v>1</v>
      </c>
      <c r="M70" s="66"/>
      <c r="N70" s="66"/>
      <c r="O70" s="101">
        <v>1</v>
      </c>
      <c r="P70" s="66"/>
      <c r="Q70" s="101">
        <v>1</v>
      </c>
      <c r="R70" s="66"/>
      <c r="S70" s="66"/>
      <c r="T70" s="101">
        <v>1</v>
      </c>
      <c r="U70" s="66"/>
      <c r="V70" s="66"/>
      <c r="W70" s="66"/>
      <c r="X70" s="101">
        <v>1</v>
      </c>
      <c r="Y70" s="66"/>
      <c r="Z70" s="66"/>
      <c r="AA70" s="66"/>
      <c r="AB70" s="66"/>
      <c r="AC70" s="66"/>
      <c r="AD70" s="103">
        <v>1</v>
      </c>
      <c r="AE70" s="66"/>
      <c r="AF70" s="66"/>
      <c r="AG70" s="101">
        <v>1</v>
      </c>
      <c r="AH70" s="114">
        <v>1</v>
      </c>
      <c r="AI70" s="113"/>
      <c r="AJ70" s="68"/>
      <c r="AK70" s="113"/>
      <c r="AL70" s="66"/>
      <c r="AM70" s="68"/>
      <c r="AN70" s="68"/>
      <c r="AO70" s="68"/>
      <c r="AP70" s="68"/>
      <c r="AQ70" s="68">
        <f t="shared" si="24"/>
        <v>10</v>
      </c>
      <c r="AR70" s="67">
        <f t="shared" si="28"/>
        <v>102</v>
      </c>
      <c r="AS70" s="75">
        <f t="shared" si="25"/>
        <v>9.8039215686274508E-2</v>
      </c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</row>
    <row r="71" spans="1:1025" s="79" customFormat="1" ht="15" customHeight="1" x14ac:dyDescent="0.25">
      <c r="A71" s="180"/>
      <c r="B71" s="177"/>
      <c r="C71" s="65" t="s">
        <v>104</v>
      </c>
      <c r="D71" s="69"/>
      <c r="E71" s="101">
        <v>1</v>
      </c>
      <c r="F71" s="66"/>
      <c r="G71" s="66"/>
      <c r="H71" s="66"/>
      <c r="I71" s="101">
        <v>1</v>
      </c>
      <c r="J71" s="66"/>
      <c r="K71" s="66"/>
      <c r="L71" s="101">
        <v>1</v>
      </c>
      <c r="M71" s="66"/>
      <c r="N71" s="66"/>
      <c r="O71" s="101">
        <v>1</v>
      </c>
      <c r="P71" s="66"/>
      <c r="Q71" s="101">
        <v>1</v>
      </c>
      <c r="R71" s="66"/>
      <c r="S71" s="66"/>
      <c r="T71" s="101">
        <v>1</v>
      </c>
      <c r="U71" s="66"/>
      <c r="V71" s="66"/>
      <c r="W71" s="66"/>
      <c r="X71" s="101">
        <v>1</v>
      </c>
      <c r="Y71" s="66"/>
      <c r="Z71" s="66"/>
      <c r="AA71" s="66"/>
      <c r="AB71" s="66"/>
      <c r="AC71" s="66"/>
      <c r="AD71" s="103">
        <v>1</v>
      </c>
      <c r="AE71" s="66"/>
      <c r="AF71" s="66"/>
      <c r="AG71" s="101">
        <v>1</v>
      </c>
      <c r="AH71" s="114">
        <v>1</v>
      </c>
      <c r="AI71" s="113"/>
      <c r="AJ71" s="68"/>
      <c r="AK71" s="113"/>
      <c r="AL71" s="66"/>
      <c r="AM71" s="68"/>
      <c r="AN71" s="68"/>
      <c r="AO71" s="68"/>
      <c r="AP71" s="68"/>
      <c r="AQ71" s="68">
        <f t="shared" ref="AQ71" si="31">SUM(E71:AP71)</f>
        <v>10</v>
      </c>
      <c r="AR71" s="67">
        <f t="shared" si="28"/>
        <v>102</v>
      </c>
      <c r="AS71" s="75">
        <f t="shared" ref="AS71" si="32">AQ71/AR71</f>
        <v>9.8039215686274508E-2</v>
      </c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</row>
    <row r="72" spans="1:1025" s="79" customFormat="1" ht="15" customHeight="1" x14ac:dyDescent="0.25">
      <c r="A72" s="180"/>
      <c r="B72" s="175" t="s">
        <v>60</v>
      </c>
      <c r="C72" s="65" t="s">
        <v>76</v>
      </c>
      <c r="D72" s="69"/>
      <c r="E72" s="101">
        <v>1</v>
      </c>
      <c r="F72" s="66"/>
      <c r="G72" s="66"/>
      <c r="H72" s="66"/>
      <c r="I72" s="66"/>
      <c r="J72" s="128"/>
      <c r="K72" s="103">
        <v>1</v>
      </c>
      <c r="L72" s="66"/>
      <c r="M72" s="66"/>
      <c r="N72" s="66"/>
      <c r="O72" s="66"/>
      <c r="P72" s="66"/>
      <c r="Q72" s="66"/>
      <c r="R72" s="66"/>
      <c r="S72" s="101">
        <v>1</v>
      </c>
      <c r="T72" s="128"/>
      <c r="U72" s="66"/>
      <c r="V72" s="66"/>
      <c r="W72" s="66"/>
      <c r="X72" s="66"/>
      <c r="Y72" s="101">
        <v>1</v>
      </c>
      <c r="Z72" s="66"/>
      <c r="AA72" s="66"/>
      <c r="AB72" s="66"/>
      <c r="AC72" s="66"/>
      <c r="AD72" s="103">
        <v>1</v>
      </c>
      <c r="AE72" s="66"/>
      <c r="AF72" s="101">
        <v>1</v>
      </c>
      <c r="AG72" s="66"/>
      <c r="AH72" s="113"/>
      <c r="AI72" s="113"/>
      <c r="AJ72" s="68"/>
      <c r="AK72" s="114">
        <v>1</v>
      </c>
      <c r="AL72" s="66"/>
      <c r="AM72" s="68"/>
      <c r="AN72" s="68"/>
      <c r="AO72" s="68"/>
      <c r="AP72" s="68"/>
      <c r="AQ72" s="68">
        <f t="shared" si="24"/>
        <v>7</v>
      </c>
      <c r="AR72" s="67">
        <f>34*5</f>
        <v>170</v>
      </c>
      <c r="AS72" s="75">
        <f t="shared" si="25"/>
        <v>4.1176470588235294E-2</v>
      </c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</row>
    <row r="73" spans="1:1025" s="79" customFormat="1" ht="15" customHeight="1" x14ac:dyDescent="0.25">
      <c r="A73" s="180"/>
      <c r="B73" s="176"/>
      <c r="C73" s="65" t="s">
        <v>77</v>
      </c>
      <c r="D73" s="69"/>
      <c r="E73" s="101">
        <v>1</v>
      </c>
      <c r="F73" s="66"/>
      <c r="G73" s="66"/>
      <c r="H73" s="66"/>
      <c r="I73" s="66"/>
      <c r="J73" s="128"/>
      <c r="K73" s="103">
        <v>1</v>
      </c>
      <c r="L73" s="66"/>
      <c r="M73" s="66"/>
      <c r="N73" s="66"/>
      <c r="O73" s="66"/>
      <c r="P73" s="66"/>
      <c r="Q73" s="66"/>
      <c r="R73" s="66"/>
      <c r="S73" s="101">
        <v>1</v>
      </c>
      <c r="T73" s="128"/>
      <c r="U73" s="66"/>
      <c r="V73" s="66"/>
      <c r="W73" s="66"/>
      <c r="X73" s="66"/>
      <c r="Y73" s="101">
        <v>1</v>
      </c>
      <c r="Z73" s="66"/>
      <c r="AA73" s="66"/>
      <c r="AB73" s="66"/>
      <c r="AC73" s="66"/>
      <c r="AD73" s="103">
        <v>1</v>
      </c>
      <c r="AE73" s="66"/>
      <c r="AF73" s="101">
        <v>1</v>
      </c>
      <c r="AG73" s="66"/>
      <c r="AH73" s="113"/>
      <c r="AI73" s="113"/>
      <c r="AJ73" s="68"/>
      <c r="AK73" s="114">
        <v>1</v>
      </c>
      <c r="AL73" s="66"/>
      <c r="AM73" s="68"/>
      <c r="AN73" s="68"/>
      <c r="AO73" s="68"/>
      <c r="AP73" s="68"/>
      <c r="AQ73" s="68">
        <f t="shared" si="24"/>
        <v>7</v>
      </c>
      <c r="AR73" s="67">
        <f>34*5</f>
        <v>170</v>
      </c>
      <c r="AS73" s="75">
        <f t="shared" si="25"/>
        <v>4.1176470588235294E-2</v>
      </c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</row>
    <row r="74" spans="1:1025" s="79" customFormat="1" ht="15" customHeight="1" x14ac:dyDescent="0.25">
      <c r="A74" s="180"/>
      <c r="B74" s="176"/>
      <c r="C74" s="65" t="s">
        <v>78</v>
      </c>
      <c r="D74" s="69"/>
      <c r="E74" s="101">
        <v>1</v>
      </c>
      <c r="F74" s="66"/>
      <c r="G74" s="66"/>
      <c r="H74" s="66"/>
      <c r="I74" s="66"/>
      <c r="J74" s="128"/>
      <c r="K74" s="103">
        <v>1</v>
      </c>
      <c r="L74" s="66"/>
      <c r="M74" s="66"/>
      <c r="N74" s="66"/>
      <c r="O74" s="66"/>
      <c r="P74" s="66"/>
      <c r="Q74" s="66"/>
      <c r="R74" s="66"/>
      <c r="S74" s="101">
        <v>1</v>
      </c>
      <c r="T74" s="128"/>
      <c r="U74" s="66"/>
      <c r="V74" s="66"/>
      <c r="W74" s="66"/>
      <c r="X74" s="66"/>
      <c r="Y74" s="101">
        <v>1</v>
      </c>
      <c r="Z74" s="66"/>
      <c r="AA74" s="66"/>
      <c r="AB74" s="66"/>
      <c r="AC74" s="66"/>
      <c r="AD74" s="103">
        <v>1</v>
      </c>
      <c r="AE74" s="66"/>
      <c r="AF74" s="101">
        <v>1</v>
      </c>
      <c r="AG74" s="66"/>
      <c r="AH74" s="113"/>
      <c r="AI74" s="113"/>
      <c r="AJ74" s="68"/>
      <c r="AK74" s="114">
        <v>1</v>
      </c>
      <c r="AL74" s="66"/>
      <c r="AM74" s="68"/>
      <c r="AN74" s="68"/>
      <c r="AO74" s="68"/>
      <c r="AP74" s="68"/>
      <c r="AQ74" s="68">
        <f t="shared" si="24"/>
        <v>7</v>
      </c>
      <c r="AR74" s="67">
        <f>34*5</f>
        <v>170</v>
      </c>
      <c r="AS74" s="75">
        <f t="shared" si="25"/>
        <v>4.1176470588235294E-2</v>
      </c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</row>
    <row r="75" spans="1:1025" s="79" customFormat="1" ht="15" customHeight="1" x14ac:dyDescent="0.25">
      <c r="A75" s="180"/>
      <c r="B75" s="177"/>
      <c r="C75" s="65" t="s">
        <v>104</v>
      </c>
      <c r="D75" s="69"/>
      <c r="E75" s="101">
        <v>1</v>
      </c>
      <c r="F75" s="66"/>
      <c r="G75" s="66"/>
      <c r="H75" s="66"/>
      <c r="I75" s="66"/>
      <c r="J75" s="128"/>
      <c r="K75" s="103">
        <v>1</v>
      </c>
      <c r="L75" s="66"/>
      <c r="M75" s="66"/>
      <c r="N75" s="66"/>
      <c r="O75" s="66"/>
      <c r="P75" s="66"/>
      <c r="Q75" s="66"/>
      <c r="R75" s="66"/>
      <c r="S75" s="101">
        <v>1</v>
      </c>
      <c r="T75" s="128"/>
      <c r="U75" s="66"/>
      <c r="V75" s="66"/>
      <c r="W75" s="66"/>
      <c r="X75" s="66"/>
      <c r="Y75" s="101">
        <v>1</v>
      </c>
      <c r="Z75" s="66"/>
      <c r="AA75" s="66"/>
      <c r="AB75" s="66"/>
      <c r="AC75" s="66"/>
      <c r="AD75" s="103">
        <v>1</v>
      </c>
      <c r="AE75" s="66"/>
      <c r="AF75" s="101">
        <v>1</v>
      </c>
      <c r="AG75" s="66"/>
      <c r="AH75" s="113"/>
      <c r="AI75" s="113"/>
      <c r="AJ75" s="68"/>
      <c r="AK75" s="114">
        <v>1</v>
      </c>
      <c r="AL75" s="66"/>
      <c r="AM75" s="68"/>
      <c r="AN75" s="68"/>
      <c r="AO75" s="68"/>
      <c r="AP75" s="68"/>
      <c r="AQ75" s="68">
        <f t="shared" ref="AQ75" si="33">SUM(E75:AP75)</f>
        <v>7</v>
      </c>
      <c r="AR75" s="67">
        <f>34*5</f>
        <v>170</v>
      </c>
      <c r="AS75" s="75">
        <f t="shared" ref="AS75" si="34">AQ75/AR75</f>
        <v>4.1176470588235294E-2</v>
      </c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</row>
    <row r="76" spans="1:1025" s="79" customFormat="1" ht="15" customHeight="1" x14ac:dyDescent="0.25">
      <c r="A76" s="180"/>
      <c r="B76" s="191" t="s">
        <v>71</v>
      </c>
      <c r="C76" s="65" t="s">
        <v>76</v>
      </c>
      <c r="D76" s="69"/>
      <c r="E76" s="66"/>
      <c r="F76" s="101">
        <v>1</v>
      </c>
      <c r="G76" s="66"/>
      <c r="H76" s="66"/>
      <c r="I76" s="66"/>
      <c r="J76" s="101">
        <v>1</v>
      </c>
      <c r="K76" s="103">
        <v>1</v>
      </c>
      <c r="L76" s="66"/>
      <c r="M76" s="66"/>
      <c r="N76" s="101">
        <v>1</v>
      </c>
      <c r="O76" s="66"/>
      <c r="P76" s="66"/>
      <c r="Q76" s="66"/>
      <c r="R76" s="66"/>
      <c r="S76" s="66"/>
      <c r="T76" s="101">
        <v>1</v>
      </c>
      <c r="U76" s="66"/>
      <c r="V76" s="66"/>
      <c r="W76" s="66"/>
      <c r="X76" s="101">
        <v>1</v>
      </c>
      <c r="Y76" s="66"/>
      <c r="Z76" s="66"/>
      <c r="AA76" s="66"/>
      <c r="AB76" s="66"/>
      <c r="AC76" s="66"/>
      <c r="AD76" s="103">
        <v>1</v>
      </c>
      <c r="AE76" s="66"/>
      <c r="AF76" s="101">
        <v>1</v>
      </c>
      <c r="AG76" s="66"/>
      <c r="AH76" s="66"/>
      <c r="AI76" s="113"/>
      <c r="AJ76" s="114">
        <v>1</v>
      </c>
      <c r="AK76" s="66"/>
      <c r="AL76" s="101">
        <v>1</v>
      </c>
      <c r="AM76" s="68"/>
      <c r="AN76" s="68"/>
      <c r="AO76" s="68"/>
      <c r="AP76" s="68"/>
      <c r="AQ76" s="68">
        <f t="shared" si="24"/>
        <v>10</v>
      </c>
      <c r="AR76" s="67">
        <f>34*3</f>
        <v>102</v>
      </c>
      <c r="AS76" s="75">
        <f t="shared" si="25"/>
        <v>9.8039215686274508E-2</v>
      </c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</row>
    <row r="77" spans="1:1025" s="79" customFormat="1" ht="15" customHeight="1" x14ac:dyDescent="0.25">
      <c r="A77" s="180"/>
      <c r="B77" s="192"/>
      <c r="C77" s="65" t="s">
        <v>77</v>
      </c>
      <c r="D77" s="69"/>
      <c r="E77" s="66"/>
      <c r="F77" s="101">
        <v>1</v>
      </c>
      <c r="G77" s="66"/>
      <c r="H77" s="66"/>
      <c r="I77" s="66"/>
      <c r="J77" s="101">
        <v>1</v>
      </c>
      <c r="K77" s="103">
        <v>1</v>
      </c>
      <c r="L77" s="66"/>
      <c r="M77" s="66"/>
      <c r="N77" s="101">
        <v>1</v>
      </c>
      <c r="O77" s="66"/>
      <c r="P77" s="66"/>
      <c r="Q77" s="66"/>
      <c r="R77" s="66"/>
      <c r="S77" s="66"/>
      <c r="T77" s="101">
        <v>1</v>
      </c>
      <c r="U77" s="66"/>
      <c r="V77" s="66"/>
      <c r="W77" s="66"/>
      <c r="X77" s="101">
        <v>1</v>
      </c>
      <c r="Y77" s="66"/>
      <c r="Z77" s="66"/>
      <c r="AA77" s="66"/>
      <c r="AB77" s="66"/>
      <c r="AC77" s="66"/>
      <c r="AD77" s="103">
        <v>1</v>
      </c>
      <c r="AE77" s="66"/>
      <c r="AF77" s="101">
        <v>1</v>
      </c>
      <c r="AG77" s="66"/>
      <c r="AH77" s="66"/>
      <c r="AI77" s="113"/>
      <c r="AJ77" s="114">
        <v>1</v>
      </c>
      <c r="AK77" s="66"/>
      <c r="AL77" s="101">
        <v>1</v>
      </c>
      <c r="AM77" s="68"/>
      <c r="AN77" s="68"/>
      <c r="AO77" s="68"/>
      <c r="AP77" s="68"/>
      <c r="AQ77" s="68">
        <f t="shared" si="24"/>
        <v>10</v>
      </c>
      <c r="AR77" s="67">
        <f>34*3</f>
        <v>102</v>
      </c>
      <c r="AS77" s="75">
        <f t="shared" si="25"/>
        <v>9.8039215686274508E-2</v>
      </c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  <c r="AMK77" s="11"/>
    </row>
    <row r="78" spans="1:1025" s="79" customFormat="1" ht="15" customHeight="1" x14ac:dyDescent="0.25">
      <c r="A78" s="180"/>
      <c r="B78" s="192"/>
      <c r="C78" s="65" t="s">
        <v>78</v>
      </c>
      <c r="D78" s="69"/>
      <c r="E78" s="66"/>
      <c r="F78" s="101">
        <v>1</v>
      </c>
      <c r="G78" s="66"/>
      <c r="H78" s="66"/>
      <c r="I78" s="66"/>
      <c r="J78" s="101">
        <v>1</v>
      </c>
      <c r="K78" s="103">
        <v>1</v>
      </c>
      <c r="L78" s="66"/>
      <c r="M78" s="66"/>
      <c r="N78" s="101">
        <v>1</v>
      </c>
      <c r="O78" s="66"/>
      <c r="P78" s="66"/>
      <c r="Q78" s="66"/>
      <c r="R78" s="66"/>
      <c r="S78" s="66"/>
      <c r="T78" s="101">
        <v>1</v>
      </c>
      <c r="U78" s="66"/>
      <c r="V78" s="66"/>
      <c r="W78" s="66"/>
      <c r="X78" s="101">
        <v>1</v>
      </c>
      <c r="Y78" s="66"/>
      <c r="Z78" s="66"/>
      <c r="AA78" s="66"/>
      <c r="AB78" s="66"/>
      <c r="AC78" s="66"/>
      <c r="AD78" s="103">
        <v>1</v>
      </c>
      <c r="AE78" s="66"/>
      <c r="AF78" s="101">
        <v>1</v>
      </c>
      <c r="AG78" s="66"/>
      <c r="AH78" s="66"/>
      <c r="AI78" s="113"/>
      <c r="AJ78" s="114">
        <v>1</v>
      </c>
      <c r="AK78" s="66"/>
      <c r="AL78" s="101">
        <v>1</v>
      </c>
      <c r="AM78" s="68"/>
      <c r="AN78" s="68"/>
      <c r="AO78" s="68"/>
      <c r="AP78" s="68"/>
      <c r="AQ78" s="68">
        <f t="shared" si="24"/>
        <v>10</v>
      </c>
      <c r="AR78" s="67">
        <f>34*3</f>
        <v>102</v>
      </c>
      <c r="AS78" s="75">
        <f t="shared" si="25"/>
        <v>9.8039215686274508E-2</v>
      </c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  <c r="AMK78" s="11"/>
    </row>
    <row r="79" spans="1:1025" s="79" customFormat="1" ht="15" customHeight="1" x14ac:dyDescent="0.25">
      <c r="A79" s="180"/>
      <c r="B79" s="193"/>
      <c r="C79" s="65" t="s">
        <v>104</v>
      </c>
      <c r="D79" s="69"/>
      <c r="E79" s="66"/>
      <c r="F79" s="101">
        <v>1</v>
      </c>
      <c r="G79" s="66"/>
      <c r="H79" s="66"/>
      <c r="I79" s="66"/>
      <c r="J79" s="101">
        <v>1</v>
      </c>
      <c r="K79" s="103">
        <v>1</v>
      </c>
      <c r="L79" s="66"/>
      <c r="M79" s="66"/>
      <c r="N79" s="101">
        <v>1</v>
      </c>
      <c r="O79" s="66"/>
      <c r="P79" s="66"/>
      <c r="Q79" s="66"/>
      <c r="R79" s="66"/>
      <c r="S79" s="66"/>
      <c r="T79" s="101">
        <v>1</v>
      </c>
      <c r="U79" s="66"/>
      <c r="V79" s="66"/>
      <c r="W79" s="66"/>
      <c r="X79" s="101">
        <v>1</v>
      </c>
      <c r="Y79" s="66"/>
      <c r="Z79" s="66"/>
      <c r="AA79" s="66"/>
      <c r="AB79" s="66"/>
      <c r="AC79" s="66"/>
      <c r="AD79" s="103">
        <v>1</v>
      </c>
      <c r="AE79" s="66"/>
      <c r="AF79" s="101">
        <v>1</v>
      </c>
      <c r="AG79" s="66"/>
      <c r="AH79" s="66"/>
      <c r="AI79" s="113"/>
      <c r="AJ79" s="114">
        <v>1</v>
      </c>
      <c r="AK79" s="66"/>
      <c r="AL79" s="101">
        <v>1</v>
      </c>
      <c r="AM79" s="68"/>
      <c r="AN79" s="68"/>
      <c r="AO79" s="68"/>
      <c r="AP79" s="68"/>
      <c r="AQ79" s="68">
        <f t="shared" ref="AQ79" si="35">SUM(E79:AP79)</f>
        <v>10</v>
      </c>
      <c r="AR79" s="67">
        <f>34*3</f>
        <v>102</v>
      </c>
      <c r="AS79" s="75">
        <f t="shared" ref="AS79" si="36">AQ79/AR79</f>
        <v>9.8039215686274508E-2</v>
      </c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  <c r="AMD79" s="11"/>
      <c r="AME79" s="11"/>
      <c r="AMF79" s="11"/>
      <c r="AMG79" s="11"/>
      <c r="AMH79" s="11"/>
      <c r="AMI79" s="11"/>
      <c r="AMJ79" s="11"/>
      <c r="AMK79" s="11"/>
    </row>
    <row r="80" spans="1:1025" s="79" customFormat="1" ht="15" customHeight="1" x14ac:dyDescent="0.25">
      <c r="A80" s="180"/>
      <c r="B80" s="175" t="s">
        <v>72</v>
      </c>
      <c r="C80" s="65" t="s">
        <v>76</v>
      </c>
      <c r="D80" s="69"/>
      <c r="E80" s="66"/>
      <c r="F80" s="66"/>
      <c r="G80" s="66"/>
      <c r="H80" s="66"/>
      <c r="I80" s="66"/>
      <c r="J80" s="66"/>
      <c r="K80" s="103">
        <v>1</v>
      </c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101">
        <v>1</v>
      </c>
      <c r="AC80" s="66"/>
      <c r="AD80" s="128"/>
      <c r="AE80" s="66"/>
      <c r="AF80" s="66"/>
      <c r="AG80" s="67"/>
      <c r="AH80" s="66"/>
      <c r="AI80" s="113"/>
      <c r="AJ80" s="114">
        <v>1</v>
      </c>
      <c r="AK80" s="66"/>
      <c r="AL80" s="66"/>
      <c r="AM80" s="68"/>
      <c r="AN80" s="68"/>
      <c r="AO80" s="68"/>
      <c r="AP80" s="68"/>
      <c r="AQ80" s="68">
        <f t="shared" si="24"/>
        <v>3</v>
      </c>
      <c r="AR80" s="67">
        <f t="shared" ref="AR80:AR95" si="37">34*1</f>
        <v>34</v>
      </c>
      <c r="AS80" s="75">
        <f t="shared" si="25"/>
        <v>8.8235294117647065E-2</v>
      </c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  <c r="AMK80" s="11"/>
    </row>
    <row r="81" spans="1:1025" s="79" customFormat="1" ht="15" customHeight="1" x14ac:dyDescent="0.25">
      <c r="A81" s="180"/>
      <c r="B81" s="176"/>
      <c r="C81" s="65" t="s">
        <v>77</v>
      </c>
      <c r="D81" s="69"/>
      <c r="E81" s="66"/>
      <c r="F81" s="66"/>
      <c r="G81" s="66"/>
      <c r="H81" s="66"/>
      <c r="I81" s="66"/>
      <c r="J81" s="66"/>
      <c r="K81" s="103">
        <v>1</v>
      </c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101">
        <v>1</v>
      </c>
      <c r="AC81" s="66"/>
      <c r="AD81" s="128"/>
      <c r="AE81" s="66"/>
      <c r="AF81" s="66"/>
      <c r="AG81" s="66"/>
      <c r="AH81" s="66"/>
      <c r="AI81" s="113"/>
      <c r="AJ81" s="114">
        <v>1</v>
      </c>
      <c r="AK81" s="66"/>
      <c r="AL81" s="66"/>
      <c r="AM81" s="68"/>
      <c r="AN81" s="68"/>
      <c r="AO81" s="68"/>
      <c r="AP81" s="68"/>
      <c r="AQ81" s="68">
        <f t="shared" si="24"/>
        <v>3</v>
      </c>
      <c r="AR81" s="67">
        <f t="shared" si="37"/>
        <v>34</v>
      </c>
      <c r="AS81" s="75">
        <f t="shared" si="25"/>
        <v>8.8235294117647065E-2</v>
      </c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11"/>
      <c r="AMA81" s="11"/>
      <c r="AMB81" s="11"/>
      <c r="AMC81" s="11"/>
      <c r="AMD81" s="11"/>
      <c r="AME81" s="11"/>
      <c r="AMF81" s="11"/>
      <c r="AMG81" s="11"/>
      <c r="AMH81" s="11"/>
      <c r="AMI81" s="11"/>
      <c r="AMJ81" s="11"/>
      <c r="AMK81" s="11"/>
    </row>
    <row r="82" spans="1:1025" s="79" customFormat="1" ht="15" customHeight="1" x14ac:dyDescent="0.25">
      <c r="A82" s="180"/>
      <c r="B82" s="176"/>
      <c r="C82" s="65" t="s">
        <v>78</v>
      </c>
      <c r="D82" s="69"/>
      <c r="E82" s="66"/>
      <c r="F82" s="66"/>
      <c r="G82" s="66"/>
      <c r="H82" s="66"/>
      <c r="I82" s="66"/>
      <c r="J82" s="66"/>
      <c r="K82" s="103">
        <v>1</v>
      </c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101">
        <v>1</v>
      </c>
      <c r="AC82" s="66"/>
      <c r="AD82" s="128"/>
      <c r="AE82" s="66"/>
      <c r="AF82" s="66"/>
      <c r="AG82" s="66"/>
      <c r="AH82" s="66"/>
      <c r="AI82" s="113"/>
      <c r="AJ82" s="114">
        <v>1</v>
      </c>
      <c r="AK82" s="66"/>
      <c r="AL82" s="66"/>
      <c r="AM82" s="68"/>
      <c r="AN82" s="68"/>
      <c r="AO82" s="68"/>
      <c r="AP82" s="68"/>
      <c r="AQ82" s="68">
        <f t="shared" si="24"/>
        <v>3</v>
      </c>
      <c r="AR82" s="67">
        <f t="shared" si="37"/>
        <v>34</v>
      </c>
      <c r="AS82" s="75">
        <f t="shared" si="25"/>
        <v>8.8235294117647065E-2</v>
      </c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  <c r="AMK82" s="11"/>
    </row>
    <row r="83" spans="1:1025" s="79" customFormat="1" ht="15" customHeight="1" x14ac:dyDescent="0.25">
      <c r="A83" s="180"/>
      <c r="B83" s="177"/>
      <c r="C83" s="65" t="s">
        <v>104</v>
      </c>
      <c r="D83" s="69"/>
      <c r="E83" s="66"/>
      <c r="F83" s="66"/>
      <c r="G83" s="66"/>
      <c r="H83" s="66"/>
      <c r="I83" s="66"/>
      <c r="J83" s="66"/>
      <c r="K83" s="103">
        <v>1</v>
      </c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101">
        <v>1</v>
      </c>
      <c r="AC83" s="66"/>
      <c r="AD83" s="128"/>
      <c r="AE83" s="66"/>
      <c r="AF83" s="66"/>
      <c r="AG83" s="66"/>
      <c r="AH83" s="66"/>
      <c r="AI83" s="113"/>
      <c r="AJ83" s="114">
        <v>1</v>
      </c>
      <c r="AK83" s="66"/>
      <c r="AL83" s="66"/>
      <c r="AM83" s="68"/>
      <c r="AN83" s="68"/>
      <c r="AO83" s="68"/>
      <c r="AP83" s="68"/>
      <c r="AQ83" s="68">
        <f t="shared" ref="AQ83" si="38">SUM(E83:AP83)</f>
        <v>3</v>
      </c>
      <c r="AR83" s="67">
        <f t="shared" si="37"/>
        <v>34</v>
      </c>
      <c r="AS83" s="75">
        <f t="shared" ref="AS83" si="39">AQ83/AR83</f>
        <v>8.8235294117647065E-2</v>
      </c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11"/>
      <c r="AMA83" s="11"/>
      <c r="AMB83" s="11"/>
      <c r="AMC83" s="11"/>
      <c r="AMD83" s="11"/>
      <c r="AME83" s="11"/>
      <c r="AMF83" s="11"/>
      <c r="AMG83" s="11"/>
      <c r="AMH83" s="11"/>
      <c r="AMI83" s="11"/>
      <c r="AMJ83" s="11"/>
      <c r="AMK83" s="11"/>
    </row>
    <row r="84" spans="1:1025" s="79" customFormat="1" ht="15" customHeight="1" x14ac:dyDescent="0.25">
      <c r="A84" s="180"/>
      <c r="B84" s="175" t="s">
        <v>73</v>
      </c>
      <c r="C84" s="65" t="s">
        <v>76</v>
      </c>
      <c r="D84" s="69"/>
      <c r="E84" s="66"/>
      <c r="F84" s="66"/>
      <c r="G84" s="66"/>
      <c r="H84" s="66"/>
      <c r="I84" s="66"/>
      <c r="J84" s="66"/>
      <c r="K84" s="113"/>
      <c r="L84" s="66"/>
      <c r="M84" s="66"/>
      <c r="N84" s="128"/>
      <c r="O84" s="66"/>
      <c r="P84" s="66"/>
      <c r="Q84" s="66"/>
      <c r="R84" s="66"/>
      <c r="S84" s="66"/>
      <c r="T84" s="66"/>
      <c r="U84" s="66"/>
      <c r="V84" s="66"/>
      <c r="W84" s="101">
        <v>1</v>
      </c>
      <c r="X84" s="66"/>
      <c r="Y84" s="66"/>
      <c r="Z84" s="66"/>
      <c r="AA84" s="66"/>
      <c r="AB84" s="66"/>
      <c r="AC84" s="66"/>
      <c r="AD84" s="103">
        <v>1</v>
      </c>
      <c r="AE84" s="66"/>
      <c r="AF84" s="66"/>
      <c r="AG84" s="66"/>
      <c r="AH84" s="66"/>
      <c r="AI84" s="114">
        <v>1</v>
      </c>
      <c r="AJ84" s="66"/>
      <c r="AK84" s="66"/>
      <c r="AL84" s="101">
        <v>1</v>
      </c>
      <c r="AM84" s="68"/>
      <c r="AN84" s="68"/>
      <c r="AO84" s="68"/>
      <c r="AP84" s="68"/>
      <c r="AQ84" s="68">
        <f t="shared" si="24"/>
        <v>4</v>
      </c>
      <c r="AR84" s="67">
        <f t="shared" si="37"/>
        <v>34</v>
      </c>
      <c r="AS84" s="75">
        <f t="shared" si="25"/>
        <v>0.11764705882352941</v>
      </c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11"/>
      <c r="AMA84" s="11"/>
      <c r="AMB84" s="11"/>
      <c r="AMC84" s="11"/>
      <c r="AMD84" s="11"/>
      <c r="AME84" s="11"/>
      <c r="AMF84" s="11"/>
      <c r="AMG84" s="11"/>
      <c r="AMH84" s="11"/>
      <c r="AMI84" s="11"/>
      <c r="AMJ84" s="11"/>
      <c r="AMK84" s="11"/>
    </row>
    <row r="85" spans="1:1025" s="79" customFormat="1" ht="15" customHeight="1" x14ac:dyDescent="0.25">
      <c r="A85" s="180"/>
      <c r="B85" s="176"/>
      <c r="C85" s="65" t="s">
        <v>77</v>
      </c>
      <c r="D85" s="69"/>
      <c r="E85" s="66"/>
      <c r="F85" s="66"/>
      <c r="G85" s="66"/>
      <c r="H85" s="66"/>
      <c r="I85" s="66"/>
      <c r="J85" s="66"/>
      <c r="K85" s="113"/>
      <c r="L85" s="66"/>
      <c r="M85" s="66"/>
      <c r="N85" s="128"/>
      <c r="O85" s="66"/>
      <c r="P85" s="66"/>
      <c r="Q85" s="66"/>
      <c r="R85" s="66"/>
      <c r="S85" s="66"/>
      <c r="T85" s="66"/>
      <c r="U85" s="66"/>
      <c r="V85" s="66"/>
      <c r="W85" s="101">
        <v>1</v>
      </c>
      <c r="X85" s="66"/>
      <c r="Y85" s="66"/>
      <c r="Z85" s="66"/>
      <c r="AA85" s="66"/>
      <c r="AB85" s="66"/>
      <c r="AC85" s="66"/>
      <c r="AD85" s="103">
        <v>1</v>
      </c>
      <c r="AE85" s="66"/>
      <c r="AF85" s="67"/>
      <c r="AG85" s="67"/>
      <c r="AH85" s="66"/>
      <c r="AI85" s="114">
        <v>1</v>
      </c>
      <c r="AJ85" s="68"/>
      <c r="AK85" s="67"/>
      <c r="AL85" s="101">
        <v>1</v>
      </c>
      <c r="AM85" s="68"/>
      <c r="AN85" s="68"/>
      <c r="AO85" s="68"/>
      <c r="AP85" s="68"/>
      <c r="AQ85" s="68">
        <f t="shared" si="24"/>
        <v>4</v>
      </c>
      <c r="AR85" s="67">
        <f t="shared" si="37"/>
        <v>34</v>
      </c>
      <c r="AS85" s="75">
        <f t="shared" si="25"/>
        <v>0.11764705882352941</v>
      </c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11"/>
      <c r="AMA85" s="11"/>
      <c r="AMB85" s="11"/>
      <c r="AMC85" s="11"/>
      <c r="AMD85" s="11"/>
      <c r="AME85" s="11"/>
      <c r="AMF85" s="11"/>
      <c r="AMG85" s="11"/>
      <c r="AMH85" s="11"/>
      <c r="AMI85" s="11"/>
      <c r="AMJ85" s="11"/>
      <c r="AMK85" s="11"/>
    </row>
    <row r="86" spans="1:1025" s="79" customFormat="1" ht="15" customHeight="1" x14ac:dyDescent="0.25">
      <c r="A86" s="180"/>
      <c r="B86" s="176"/>
      <c r="C86" s="65" t="s">
        <v>78</v>
      </c>
      <c r="D86" s="69"/>
      <c r="E86" s="66"/>
      <c r="F86" s="66"/>
      <c r="G86" s="66"/>
      <c r="H86" s="66"/>
      <c r="I86" s="66"/>
      <c r="J86" s="66"/>
      <c r="K86" s="113"/>
      <c r="L86" s="66"/>
      <c r="M86" s="66"/>
      <c r="N86" s="128"/>
      <c r="O86" s="66"/>
      <c r="P86" s="66"/>
      <c r="Q86" s="66"/>
      <c r="R86" s="66"/>
      <c r="S86" s="66"/>
      <c r="T86" s="66"/>
      <c r="U86" s="66"/>
      <c r="V86" s="66"/>
      <c r="W86" s="101">
        <v>1</v>
      </c>
      <c r="X86" s="66"/>
      <c r="Y86" s="66"/>
      <c r="Z86" s="66"/>
      <c r="AA86" s="66"/>
      <c r="AB86" s="66"/>
      <c r="AC86" s="66"/>
      <c r="AD86" s="103">
        <v>1</v>
      </c>
      <c r="AE86" s="66"/>
      <c r="AF86" s="66"/>
      <c r="AG86" s="66"/>
      <c r="AH86" s="67"/>
      <c r="AI86" s="114">
        <v>1</v>
      </c>
      <c r="AJ86" s="68"/>
      <c r="AK86" s="66"/>
      <c r="AL86" s="101">
        <v>1</v>
      </c>
      <c r="AM86" s="68"/>
      <c r="AN86" s="68"/>
      <c r="AO86" s="68"/>
      <c r="AP86" s="68"/>
      <c r="AQ86" s="68">
        <f t="shared" si="24"/>
        <v>4</v>
      </c>
      <c r="AR86" s="67">
        <f t="shared" si="37"/>
        <v>34</v>
      </c>
      <c r="AS86" s="75">
        <f t="shared" si="25"/>
        <v>0.11764705882352941</v>
      </c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11"/>
      <c r="AMA86" s="11"/>
      <c r="AMB86" s="11"/>
      <c r="AMC86" s="11"/>
      <c r="AMD86" s="11"/>
      <c r="AME86" s="11"/>
      <c r="AMF86" s="11"/>
      <c r="AMG86" s="11"/>
      <c r="AMH86" s="11"/>
      <c r="AMI86" s="11"/>
      <c r="AMJ86" s="11"/>
      <c r="AMK86" s="11"/>
    </row>
    <row r="87" spans="1:1025" s="79" customFormat="1" ht="15" customHeight="1" x14ac:dyDescent="0.25">
      <c r="A87" s="180"/>
      <c r="B87" s="177"/>
      <c r="C87" s="65" t="s">
        <v>104</v>
      </c>
      <c r="D87" s="69"/>
      <c r="E87" s="66"/>
      <c r="F87" s="66"/>
      <c r="G87" s="66"/>
      <c r="H87" s="66"/>
      <c r="I87" s="66"/>
      <c r="J87" s="66"/>
      <c r="K87" s="113"/>
      <c r="L87" s="66"/>
      <c r="M87" s="66"/>
      <c r="N87" s="128"/>
      <c r="O87" s="66"/>
      <c r="P87" s="66"/>
      <c r="Q87" s="66"/>
      <c r="R87" s="66"/>
      <c r="S87" s="66"/>
      <c r="T87" s="66"/>
      <c r="U87" s="66"/>
      <c r="V87" s="66"/>
      <c r="W87" s="101">
        <v>1</v>
      </c>
      <c r="X87" s="66"/>
      <c r="Y87" s="66"/>
      <c r="Z87" s="66"/>
      <c r="AA87" s="66"/>
      <c r="AB87" s="66"/>
      <c r="AC87" s="66"/>
      <c r="AD87" s="103">
        <v>1</v>
      </c>
      <c r="AE87" s="66"/>
      <c r="AF87" s="66"/>
      <c r="AG87" s="66"/>
      <c r="AH87" s="67"/>
      <c r="AI87" s="114">
        <v>1</v>
      </c>
      <c r="AJ87" s="68"/>
      <c r="AK87" s="66"/>
      <c r="AL87" s="101">
        <v>1</v>
      </c>
      <c r="AM87" s="68"/>
      <c r="AN87" s="68"/>
      <c r="AO87" s="68"/>
      <c r="AP87" s="68"/>
      <c r="AQ87" s="68">
        <f t="shared" ref="AQ87" si="40">SUM(E87:AP87)</f>
        <v>4</v>
      </c>
      <c r="AR87" s="67">
        <f t="shared" si="37"/>
        <v>34</v>
      </c>
      <c r="AS87" s="75">
        <f t="shared" ref="AS87" si="41">AQ87/AR87</f>
        <v>0.11764705882352941</v>
      </c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11"/>
      <c r="AMA87" s="11"/>
      <c r="AMB87" s="11"/>
      <c r="AMC87" s="11"/>
      <c r="AMD87" s="11"/>
      <c r="AME87" s="11"/>
      <c r="AMF87" s="11"/>
      <c r="AMG87" s="11"/>
      <c r="AMH87" s="11"/>
      <c r="AMI87" s="11"/>
      <c r="AMJ87" s="11"/>
      <c r="AMK87" s="11"/>
    </row>
    <row r="88" spans="1:1025" s="79" customFormat="1" ht="15" customHeight="1" x14ac:dyDescent="0.25">
      <c r="A88" s="180"/>
      <c r="B88" s="175" t="s">
        <v>61</v>
      </c>
      <c r="C88" s="65" t="s">
        <v>76</v>
      </c>
      <c r="D88" s="69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101">
        <v>1</v>
      </c>
      <c r="S88" s="113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101">
        <v>1</v>
      </c>
      <c r="AG88" s="66"/>
      <c r="AH88" s="67"/>
      <c r="AI88" s="113"/>
      <c r="AJ88" s="68"/>
      <c r="AK88" s="66"/>
      <c r="AL88" s="66"/>
      <c r="AM88" s="68"/>
      <c r="AN88" s="68"/>
      <c r="AO88" s="68"/>
      <c r="AP88" s="68"/>
      <c r="AQ88" s="68">
        <f t="shared" si="24"/>
        <v>2</v>
      </c>
      <c r="AR88" s="67">
        <f t="shared" si="37"/>
        <v>34</v>
      </c>
      <c r="AS88" s="75">
        <f t="shared" si="25"/>
        <v>5.8823529411764705E-2</v>
      </c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  <c r="AMH88" s="11"/>
      <c r="AMI88" s="11"/>
      <c r="AMJ88" s="11"/>
      <c r="AMK88" s="11"/>
    </row>
    <row r="89" spans="1:1025" s="79" customFormat="1" ht="15" customHeight="1" x14ac:dyDescent="0.25">
      <c r="A89" s="180"/>
      <c r="B89" s="176"/>
      <c r="C89" s="65" t="s">
        <v>77</v>
      </c>
      <c r="D89" s="69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101">
        <v>1</v>
      </c>
      <c r="S89" s="113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101">
        <v>1</v>
      </c>
      <c r="AG89" s="66"/>
      <c r="AH89" s="67"/>
      <c r="AI89" s="113"/>
      <c r="AJ89" s="68"/>
      <c r="AK89" s="66"/>
      <c r="AL89" s="66"/>
      <c r="AM89" s="68"/>
      <c r="AN89" s="68"/>
      <c r="AO89" s="68"/>
      <c r="AP89" s="68"/>
      <c r="AQ89" s="68">
        <f t="shared" si="24"/>
        <v>2</v>
      </c>
      <c r="AR89" s="67">
        <f t="shared" si="37"/>
        <v>34</v>
      </c>
      <c r="AS89" s="75">
        <f t="shared" si="25"/>
        <v>5.8823529411764705E-2</v>
      </c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11"/>
      <c r="AMA89" s="11"/>
      <c r="AMB89" s="11"/>
      <c r="AMC89" s="11"/>
      <c r="AMD89" s="11"/>
      <c r="AME89" s="11"/>
      <c r="AMF89" s="11"/>
      <c r="AMG89" s="11"/>
      <c r="AMH89" s="11"/>
      <c r="AMI89" s="11"/>
      <c r="AMJ89" s="11"/>
      <c r="AMK89" s="11"/>
    </row>
    <row r="90" spans="1:1025" s="79" customFormat="1" ht="15" customHeight="1" x14ac:dyDescent="0.25">
      <c r="A90" s="180"/>
      <c r="B90" s="176"/>
      <c r="C90" s="65" t="s">
        <v>78</v>
      </c>
      <c r="D90" s="69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101">
        <v>1</v>
      </c>
      <c r="S90" s="113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101">
        <v>1</v>
      </c>
      <c r="AG90" s="66"/>
      <c r="AH90" s="67"/>
      <c r="AI90" s="113"/>
      <c r="AJ90" s="68"/>
      <c r="AK90" s="66"/>
      <c r="AL90" s="66"/>
      <c r="AM90" s="68"/>
      <c r="AN90" s="68"/>
      <c r="AO90" s="68"/>
      <c r="AP90" s="68"/>
      <c r="AQ90" s="68">
        <f t="shared" si="24"/>
        <v>2</v>
      </c>
      <c r="AR90" s="67">
        <f t="shared" si="37"/>
        <v>34</v>
      </c>
      <c r="AS90" s="75">
        <f t="shared" si="25"/>
        <v>5.8823529411764705E-2</v>
      </c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  <c r="AMH90" s="11"/>
      <c r="AMI90" s="11"/>
      <c r="AMJ90" s="11"/>
      <c r="AMK90" s="11"/>
    </row>
    <row r="91" spans="1:1025" s="79" customFormat="1" ht="15" customHeight="1" x14ac:dyDescent="0.25">
      <c r="A91" s="180"/>
      <c r="B91" s="177"/>
      <c r="C91" s="65" t="s">
        <v>104</v>
      </c>
      <c r="D91" s="69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101">
        <v>1</v>
      </c>
      <c r="S91" s="113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101">
        <v>1</v>
      </c>
      <c r="AG91" s="66"/>
      <c r="AH91" s="67"/>
      <c r="AI91" s="113"/>
      <c r="AJ91" s="68"/>
      <c r="AK91" s="66"/>
      <c r="AL91" s="66"/>
      <c r="AM91" s="68"/>
      <c r="AN91" s="68"/>
      <c r="AO91" s="68"/>
      <c r="AP91" s="68"/>
      <c r="AQ91" s="68">
        <f t="shared" ref="AQ91" si="42">SUM(E91:AP91)</f>
        <v>2</v>
      </c>
      <c r="AR91" s="67">
        <f t="shared" si="37"/>
        <v>34</v>
      </c>
      <c r="AS91" s="75">
        <f t="shared" ref="AS91" si="43">AQ91/AR91</f>
        <v>5.8823529411764705E-2</v>
      </c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  <c r="AMH91" s="11"/>
      <c r="AMI91" s="11"/>
      <c r="AMJ91" s="11"/>
      <c r="AMK91" s="11"/>
    </row>
    <row r="92" spans="1:1025" s="79" customFormat="1" ht="15" customHeight="1" x14ac:dyDescent="0.25">
      <c r="A92" s="180"/>
      <c r="B92" s="175" t="s">
        <v>62</v>
      </c>
      <c r="C92" s="65" t="s">
        <v>76</v>
      </c>
      <c r="D92" s="69"/>
      <c r="E92" s="66"/>
      <c r="F92" s="66"/>
      <c r="G92" s="66"/>
      <c r="H92" s="66"/>
      <c r="I92" s="66"/>
      <c r="J92" s="101">
        <v>1</v>
      </c>
      <c r="K92" s="66"/>
      <c r="L92" s="66"/>
      <c r="M92" s="66"/>
      <c r="N92" s="66"/>
      <c r="O92" s="66"/>
      <c r="P92" s="66"/>
      <c r="Q92" s="66"/>
      <c r="R92" s="66"/>
      <c r="S92" s="101">
        <v>1</v>
      </c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101">
        <v>1</v>
      </c>
      <c r="AG92" s="66"/>
      <c r="AH92" s="67"/>
      <c r="AI92" s="67"/>
      <c r="AJ92" s="113"/>
      <c r="AK92" s="66"/>
      <c r="AL92" s="66"/>
      <c r="AM92" s="68"/>
      <c r="AN92" s="68"/>
      <c r="AO92" s="68"/>
      <c r="AP92" s="68"/>
      <c r="AQ92" s="68">
        <f t="shared" si="24"/>
        <v>3</v>
      </c>
      <c r="AR92" s="67">
        <f t="shared" si="37"/>
        <v>34</v>
      </c>
      <c r="AS92" s="75">
        <f t="shared" si="25"/>
        <v>8.8235294117647065E-2</v>
      </c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11"/>
      <c r="AMA92" s="11"/>
      <c r="AMB92" s="11"/>
      <c r="AMC92" s="11"/>
      <c r="AMD92" s="11"/>
      <c r="AME92" s="11"/>
      <c r="AMF92" s="11"/>
      <c r="AMG92" s="11"/>
      <c r="AMH92" s="11"/>
      <c r="AMI92" s="11"/>
      <c r="AMJ92" s="11"/>
      <c r="AMK92" s="11"/>
    </row>
    <row r="93" spans="1:1025" s="79" customFormat="1" ht="15" customHeight="1" x14ac:dyDescent="0.25">
      <c r="A93" s="180"/>
      <c r="B93" s="176"/>
      <c r="C93" s="65" t="s">
        <v>77</v>
      </c>
      <c r="D93" s="69"/>
      <c r="E93" s="66"/>
      <c r="F93" s="66"/>
      <c r="G93" s="66"/>
      <c r="H93" s="66"/>
      <c r="I93" s="66"/>
      <c r="J93" s="101">
        <v>1</v>
      </c>
      <c r="K93" s="66"/>
      <c r="L93" s="66"/>
      <c r="M93" s="66"/>
      <c r="N93" s="66"/>
      <c r="O93" s="66"/>
      <c r="P93" s="66"/>
      <c r="Q93" s="66"/>
      <c r="R93" s="66"/>
      <c r="S93" s="101">
        <v>1</v>
      </c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101">
        <v>1</v>
      </c>
      <c r="AG93" s="66"/>
      <c r="AH93" s="67"/>
      <c r="AI93" s="67"/>
      <c r="AJ93" s="113"/>
      <c r="AK93" s="66"/>
      <c r="AL93" s="66"/>
      <c r="AM93" s="68"/>
      <c r="AN93" s="68"/>
      <c r="AO93" s="68"/>
      <c r="AP93" s="68"/>
      <c r="AQ93" s="68">
        <f t="shared" si="24"/>
        <v>3</v>
      </c>
      <c r="AR93" s="67">
        <f t="shared" si="37"/>
        <v>34</v>
      </c>
      <c r="AS93" s="75">
        <f t="shared" si="25"/>
        <v>8.8235294117647065E-2</v>
      </c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  <c r="AMK93" s="11"/>
    </row>
    <row r="94" spans="1:1025" s="79" customFormat="1" ht="15" customHeight="1" x14ac:dyDescent="0.25">
      <c r="A94" s="180"/>
      <c r="B94" s="176"/>
      <c r="C94" s="65" t="s">
        <v>78</v>
      </c>
      <c r="D94" s="69"/>
      <c r="E94" s="66"/>
      <c r="F94" s="66"/>
      <c r="G94" s="66"/>
      <c r="H94" s="66"/>
      <c r="I94" s="66"/>
      <c r="J94" s="101">
        <v>1</v>
      </c>
      <c r="K94" s="66"/>
      <c r="L94" s="66"/>
      <c r="M94" s="66"/>
      <c r="N94" s="66"/>
      <c r="O94" s="66"/>
      <c r="P94" s="66"/>
      <c r="Q94" s="66"/>
      <c r="R94" s="66"/>
      <c r="S94" s="101">
        <v>1</v>
      </c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101">
        <v>1</v>
      </c>
      <c r="AG94" s="66"/>
      <c r="AH94" s="67"/>
      <c r="AI94" s="67"/>
      <c r="AJ94" s="113"/>
      <c r="AK94" s="66"/>
      <c r="AL94" s="66"/>
      <c r="AM94" s="68"/>
      <c r="AN94" s="68"/>
      <c r="AO94" s="68"/>
      <c r="AP94" s="68"/>
      <c r="AQ94" s="68">
        <f t="shared" si="24"/>
        <v>3</v>
      </c>
      <c r="AR94" s="67">
        <f t="shared" si="37"/>
        <v>34</v>
      </c>
      <c r="AS94" s="75">
        <f t="shared" si="25"/>
        <v>8.8235294117647065E-2</v>
      </c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11"/>
      <c r="AMA94" s="11"/>
      <c r="AMB94" s="11"/>
      <c r="AMC94" s="11"/>
      <c r="AMD94" s="11"/>
      <c r="AME94" s="11"/>
      <c r="AMF94" s="11"/>
      <c r="AMG94" s="11"/>
      <c r="AMH94" s="11"/>
      <c r="AMI94" s="11"/>
      <c r="AMJ94" s="11"/>
      <c r="AMK94" s="11"/>
    </row>
    <row r="95" spans="1:1025" s="79" customFormat="1" ht="15" customHeight="1" x14ac:dyDescent="0.25">
      <c r="A95" s="180"/>
      <c r="B95" s="177"/>
      <c r="C95" s="65" t="s">
        <v>104</v>
      </c>
      <c r="D95" s="69"/>
      <c r="E95" s="66"/>
      <c r="F95" s="66"/>
      <c r="G95" s="66"/>
      <c r="H95" s="66"/>
      <c r="I95" s="66"/>
      <c r="J95" s="101">
        <v>1</v>
      </c>
      <c r="K95" s="66"/>
      <c r="L95" s="66"/>
      <c r="M95" s="66"/>
      <c r="N95" s="66"/>
      <c r="O95" s="66"/>
      <c r="P95" s="66"/>
      <c r="Q95" s="66"/>
      <c r="R95" s="66"/>
      <c r="S95" s="101">
        <v>1</v>
      </c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101">
        <v>1</v>
      </c>
      <c r="AG95" s="66"/>
      <c r="AH95" s="67"/>
      <c r="AI95" s="67"/>
      <c r="AJ95" s="113"/>
      <c r="AK95" s="66"/>
      <c r="AL95" s="66"/>
      <c r="AM95" s="68"/>
      <c r="AN95" s="68"/>
      <c r="AO95" s="68"/>
      <c r="AP95" s="68"/>
      <c r="AQ95" s="68">
        <f t="shared" ref="AQ95" si="44">SUM(E95:AP95)</f>
        <v>3</v>
      </c>
      <c r="AR95" s="67">
        <f t="shared" si="37"/>
        <v>34</v>
      </c>
      <c r="AS95" s="75">
        <f t="shared" ref="AS95" si="45">AQ95/AR95</f>
        <v>8.8235294117647065E-2</v>
      </c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11"/>
      <c r="AMA95" s="11"/>
      <c r="AMB95" s="11"/>
      <c r="AMC95" s="11"/>
      <c r="AMD95" s="11"/>
      <c r="AME95" s="11"/>
      <c r="AMF95" s="11"/>
      <c r="AMG95" s="11"/>
      <c r="AMH95" s="11"/>
      <c r="AMI95" s="11"/>
      <c r="AMJ95" s="11"/>
      <c r="AMK95" s="11"/>
    </row>
    <row r="96" spans="1:1025" s="79" customFormat="1" ht="15" customHeight="1" x14ac:dyDescent="0.25">
      <c r="A96" s="180"/>
      <c r="B96" s="175" t="s">
        <v>74</v>
      </c>
      <c r="C96" s="65" t="s">
        <v>76</v>
      </c>
      <c r="D96" s="69"/>
      <c r="E96" s="66"/>
      <c r="F96" s="66"/>
      <c r="G96" s="66"/>
      <c r="H96" s="66"/>
      <c r="I96" s="101">
        <v>1</v>
      </c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101">
        <v>1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7"/>
      <c r="AI96" s="67"/>
      <c r="AJ96" s="68"/>
      <c r="AK96" s="66"/>
      <c r="AL96" s="101">
        <v>1</v>
      </c>
      <c r="AM96" s="68"/>
      <c r="AN96" s="68"/>
      <c r="AO96" s="68"/>
      <c r="AP96" s="68"/>
      <c r="AQ96" s="68">
        <f t="shared" si="24"/>
        <v>3</v>
      </c>
      <c r="AR96" s="67">
        <f t="shared" ref="AR96:AR103" si="46">34*2</f>
        <v>68</v>
      </c>
      <c r="AS96" s="75">
        <f t="shared" si="25"/>
        <v>4.4117647058823532E-2</v>
      </c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  <c r="AMH96" s="11"/>
      <c r="AMI96" s="11"/>
      <c r="AMJ96" s="11"/>
      <c r="AMK96" s="11"/>
    </row>
    <row r="97" spans="1:1025" s="79" customFormat="1" ht="15" customHeight="1" x14ac:dyDescent="0.25">
      <c r="A97" s="180"/>
      <c r="B97" s="176"/>
      <c r="C97" s="65" t="s">
        <v>77</v>
      </c>
      <c r="D97" s="69"/>
      <c r="E97" s="66"/>
      <c r="F97" s="66"/>
      <c r="G97" s="66"/>
      <c r="H97" s="66"/>
      <c r="I97" s="101">
        <v>1</v>
      </c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101">
        <v>1</v>
      </c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7"/>
      <c r="AI97" s="67"/>
      <c r="AJ97" s="68"/>
      <c r="AK97" s="66"/>
      <c r="AL97" s="101">
        <v>1</v>
      </c>
      <c r="AM97" s="68"/>
      <c r="AN97" s="68"/>
      <c r="AO97" s="68"/>
      <c r="AP97" s="68"/>
      <c r="AQ97" s="68">
        <f t="shared" si="24"/>
        <v>3</v>
      </c>
      <c r="AR97" s="67">
        <f t="shared" si="46"/>
        <v>68</v>
      </c>
      <c r="AS97" s="75">
        <f t="shared" si="25"/>
        <v>4.4117647058823532E-2</v>
      </c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11"/>
      <c r="AMA97" s="11"/>
      <c r="AMB97" s="11"/>
      <c r="AMC97" s="11"/>
      <c r="AMD97" s="11"/>
      <c r="AME97" s="11"/>
      <c r="AMF97" s="11"/>
      <c r="AMG97" s="11"/>
      <c r="AMH97" s="11"/>
      <c r="AMI97" s="11"/>
      <c r="AMJ97" s="11"/>
      <c r="AMK97" s="11"/>
    </row>
    <row r="98" spans="1:1025" s="79" customFormat="1" ht="15" customHeight="1" x14ac:dyDescent="0.25">
      <c r="A98" s="180"/>
      <c r="B98" s="176"/>
      <c r="C98" s="65" t="s">
        <v>78</v>
      </c>
      <c r="D98" s="69"/>
      <c r="E98" s="66"/>
      <c r="F98" s="66"/>
      <c r="G98" s="66"/>
      <c r="H98" s="66"/>
      <c r="I98" s="101">
        <v>1</v>
      </c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101">
        <v>1</v>
      </c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7"/>
      <c r="AI98" s="67"/>
      <c r="AJ98" s="68"/>
      <c r="AK98" s="66"/>
      <c r="AL98" s="101">
        <v>1</v>
      </c>
      <c r="AM98" s="68"/>
      <c r="AN98" s="68"/>
      <c r="AO98" s="68"/>
      <c r="AP98" s="68"/>
      <c r="AQ98" s="68">
        <f t="shared" si="24"/>
        <v>3</v>
      </c>
      <c r="AR98" s="67">
        <f t="shared" si="46"/>
        <v>68</v>
      </c>
      <c r="AS98" s="75">
        <f t="shared" si="25"/>
        <v>4.4117647058823532E-2</v>
      </c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11"/>
      <c r="AMA98" s="11"/>
      <c r="AMB98" s="11"/>
      <c r="AMC98" s="11"/>
      <c r="AMD98" s="11"/>
      <c r="AME98" s="11"/>
      <c r="AMF98" s="11"/>
      <c r="AMG98" s="11"/>
      <c r="AMH98" s="11"/>
      <c r="AMI98" s="11"/>
      <c r="AMJ98" s="11"/>
      <c r="AMK98" s="11"/>
    </row>
    <row r="99" spans="1:1025" s="79" customFormat="1" ht="15" customHeight="1" x14ac:dyDescent="0.25">
      <c r="A99" s="180"/>
      <c r="B99" s="177"/>
      <c r="C99" s="65" t="s">
        <v>104</v>
      </c>
      <c r="D99" s="69"/>
      <c r="E99" s="66"/>
      <c r="F99" s="66"/>
      <c r="G99" s="66"/>
      <c r="H99" s="66"/>
      <c r="I99" s="101">
        <v>1</v>
      </c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101">
        <v>1</v>
      </c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7"/>
      <c r="AI99" s="67"/>
      <c r="AJ99" s="68"/>
      <c r="AK99" s="66"/>
      <c r="AL99" s="101">
        <v>1</v>
      </c>
      <c r="AM99" s="68"/>
      <c r="AN99" s="68"/>
      <c r="AO99" s="68"/>
      <c r="AP99" s="68"/>
      <c r="AQ99" s="68">
        <f t="shared" ref="AQ99" si="47">SUM(E99:AP99)</f>
        <v>3</v>
      </c>
      <c r="AR99" s="67">
        <f t="shared" si="46"/>
        <v>68</v>
      </c>
      <c r="AS99" s="75">
        <f t="shared" ref="AS99" si="48">AQ99/AR99</f>
        <v>4.4117647058823532E-2</v>
      </c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  <c r="AMH99" s="11"/>
      <c r="AMI99" s="11"/>
      <c r="AMJ99" s="11"/>
      <c r="AMK99" s="11"/>
    </row>
    <row r="100" spans="1:1025" s="79" customFormat="1" ht="15" customHeight="1" x14ac:dyDescent="0.25">
      <c r="A100" s="180"/>
      <c r="B100" s="175" t="s">
        <v>63</v>
      </c>
      <c r="C100" s="65" t="s">
        <v>76</v>
      </c>
      <c r="D100" s="69"/>
      <c r="E100" s="66"/>
      <c r="F100" s="66"/>
      <c r="G100" s="66"/>
      <c r="H100" s="66"/>
      <c r="I100" s="66"/>
      <c r="J100" s="66"/>
      <c r="K100" s="66"/>
      <c r="L100" s="101">
        <v>1</v>
      </c>
      <c r="M100" s="66"/>
      <c r="N100" s="66"/>
      <c r="O100" s="66"/>
      <c r="P100" s="66"/>
      <c r="Q100" s="66"/>
      <c r="R100" s="66"/>
      <c r="S100" s="113"/>
      <c r="T100" s="101">
        <v>1</v>
      </c>
      <c r="U100" s="66"/>
      <c r="V100" s="66"/>
      <c r="W100" s="66"/>
      <c r="X100" s="66"/>
      <c r="Y100" s="66"/>
      <c r="Z100" s="66"/>
      <c r="AA100" s="66"/>
      <c r="AB100" s="66"/>
      <c r="AC100" s="101">
        <v>1</v>
      </c>
      <c r="AD100" s="101">
        <v>1</v>
      </c>
      <c r="AE100" s="66"/>
      <c r="AF100" s="66"/>
      <c r="AG100" s="66"/>
      <c r="AH100" s="67"/>
      <c r="AI100" s="67"/>
      <c r="AJ100" s="68"/>
      <c r="AK100" s="101">
        <v>1</v>
      </c>
      <c r="AL100" s="66"/>
      <c r="AM100" s="68"/>
      <c r="AN100" s="68"/>
      <c r="AO100" s="68"/>
      <c r="AP100" s="68"/>
      <c r="AQ100" s="68">
        <f t="shared" si="24"/>
        <v>5</v>
      </c>
      <c r="AR100" s="67">
        <f t="shared" si="46"/>
        <v>68</v>
      </c>
      <c r="AS100" s="75">
        <f t="shared" si="25"/>
        <v>7.3529411764705885E-2</v>
      </c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  <c r="AMH100" s="11"/>
      <c r="AMI100" s="11"/>
      <c r="AMJ100" s="11"/>
      <c r="AMK100" s="11"/>
    </row>
    <row r="101" spans="1:1025" s="79" customFormat="1" ht="15" customHeight="1" x14ac:dyDescent="0.25">
      <c r="A101" s="180"/>
      <c r="B101" s="176"/>
      <c r="C101" s="65" t="s">
        <v>77</v>
      </c>
      <c r="D101" s="69"/>
      <c r="E101" s="66"/>
      <c r="F101" s="66"/>
      <c r="G101" s="66"/>
      <c r="H101" s="66"/>
      <c r="I101" s="66"/>
      <c r="J101" s="66"/>
      <c r="K101" s="66"/>
      <c r="L101" s="101">
        <v>1</v>
      </c>
      <c r="M101" s="66"/>
      <c r="N101" s="66"/>
      <c r="O101" s="66"/>
      <c r="P101" s="66"/>
      <c r="Q101" s="66"/>
      <c r="R101" s="66"/>
      <c r="S101" s="113"/>
      <c r="T101" s="101">
        <v>1</v>
      </c>
      <c r="U101" s="66"/>
      <c r="V101" s="66"/>
      <c r="W101" s="66"/>
      <c r="X101" s="66"/>
      <c r="Y101" s="66"/>
      <c r="Z101" s="66"/>
      <c r="AA101" s="66"/>
      <c r="AB101" s="66"/>
      <c r="AC101" s="101">
        <v>1</v>
      </c>
      <c r="AD101" s="101">
        <v>1</v>
      </c>
      <c r="AE101" s="66"/>
      <c r="AF101" s="66"/>
      <c r="AG101" s="66"/>
      <c r="AH101" s="67"/>
      <c r="AI101" s="67"/>
      <c r="AJ101" s="68"/>
      <c r="AK101" s="101">
        <v>1</v>
      </c>
      <c r="AL101" s="66"/>
      <c r="AM101" s="68"/>
      <c r="AN101" s="68"/>
      <c r="AO101" s="68"/>
      <c r="AP101" s="68"/>
      <c r="AQ101" s="68">
        <f t="shared" si="24"/>
        <v>5</v>
      </c>
      <c r="AR101" s="67">
        <f t="shared" si="46"/>
        <v>68</v>
      </c>
      <c r="AS101" s="75">
        <f t="shared" si="25"/>
        <v>7.3529411764705885E-2</v>
      </c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  <c r="AMH101" s="11"/>
      <c r="AMI101" s="11"/>
      <c r="AMJ101" s="11"/>
      <c r="AMK101" s="11"/>
    </row>
    <row r="102" spans="1:1025" s="79" customFormat="1" ht="15" customHeight="1" x14ac:dyDescent="0.25">
      <c r="A102" s="180"/>
      <c r="B102" s="176"/>
      <c r="C102" s="65" t="s">
        <v>78</v>
      </c>
      <c r="D102" s="69"/>
      <c r="E102" s="66"/>
      <c r="F102" s="66"/>
      <c r="G102" s="66"/>
      <c r="H102" s="66"/>
      <c r="I102" s="66"/>
      <c r="J102" s="66"/>
      <c r="K102" s="66"/>
      <c r="L102" s="101">
        <v>1</v>
      </c>
      <c r="M102" s="66"/>
      <c r="N102" s="66"/>
      <c r="O102" s="66"/>
      <c r="P102" s="66"/>
      <c r="Q102" s="66"/>
      <c r="R102" s="66"/>
      <c r="S102" s="113"/>
      <c r="T102" s="101">
        <v>1</v>
      </c>
      <c r="U102" s="66"/>
      <c r="V102" s="66"/>
      <c r="W102" s="66"/>
      <c r="X102" s="66"/>
      <c r="Y102" s="66"/>
      <c r="Z102" s="66"/>
      <c r="AA102" s="66"/>
      <c r="AB102" s="66"/>
      <c r="AC102" s="101">
        <v>1</v>
      </c>
      <c r="AD102" s="101">
        <v>1</v>
      </c>
      <c r="AE102" s="66"/>
      <c r="AF102" s="66"/>
      <c r="AG102" s="66"/>
      <c r="AH102" s="67"/>
      <c r="AI102" s="67"/>
      <c r="AJ102" s="68"/>
      <c r="AK102" s="101">
        <v>1</v>
      </c>
      <c r="AL102" s="66"/>
      <c r="AM102" s="68"/>
      <c r="AN102" s="68"/>
      <c r="AO102" s="68"/>
      <c r="AP102" s="68"/>
      <c r="AQ102" s="68">
        <f t="shared" si="24"/>
        <v>5</v>
      </c>
      <c r="AR102" s="67">
        <f t="shared" si="46"/>
        <v>68</v>
      </c>
      <c r="AS102" s="75">
        <f t="shared" si="25"/>
        <v>7.3529411764705885E-2</v>
      </c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11"/>
      <c r="AMA102" s="11"/>
      <c r="AMB102" s="11"/>
      <c r="AMC102" s="11"/>
      <c r="AMD102" s="11"/>
      <c r="AME102" s="11"/>
      <c r="AMF102" s="11"/>
      <c r="AMG102" s="11"/>
      <c r="AMH102" s="11"/>
      <c r="AMI102" s="11"/>
      <c r="AMJ102" s="11"/>
      <c r="AMK102" s="11"/>
    </row>
    <row r="103" spans="1:1025" s="79" customFormat="1" ht="15" customHeight="1" x14ac:dyDescent="0.25">
      <c r="A103" s="82"/>
      <c r="B103" s="177"/>
      <c r="C103" s="65" t="s">
        <v>104</v>
      </c>
      <c r="D103" s="76"/>
      <c r="E103" s="66"/>
      <c r="F103" s="66"/>
      <c r="G103" s="66"/>
      <c r="H103" s="66"/>
      <c r="I103" s="66"/>
      <c r="J103" s="66"/>
      <c r="K103" s="66"/>
      <c r="L103" s="101">
        <v>1</v>
      </c>
      <c r="M103" s="66"/>
      <c r="N103" s="66"/>
      <c r="O103" s="66"/>
      <c r="P103" s="66"/>
      <c r="Q103" s="66"/>
      <c r="R103" s="66"/>
      <c r="S103" s="113"/>
      <c r="T103" s="101">
        <v>1</v>
      </c>
      <c r="U103" s="66"/>
      <c r="V103" s="66"/>
      <c r="W103" s="66"/>
      <c r="X103" s="66"/>
      <c r="Y103" s="66"/>
      <c r="Z103" s="66"/>
      <c r="AA103" s="66"/>
      <c r="AB103" s="66"/>
      <c r="AC103" s="101">
        <v>1</v>
      </c>
      <c r="AD103" s="101">
        <v>1</v>
      </c>
      <c r="AE103" s="66"/>
      <c r="AF103" s="66"/>
      <c r="AG103" s="66"/>
      <c r="AH103" s="67"/>
      <c r="AI103" s="67"/>
      <c r="AJ103" s="68"/>
      <c r="AK103" s="101">
        <v>1</v>
      </c>
      <c r="AL103" s="66"/>
      <c r="AM103" s="68"/>
      <c r="AN103" s="68"/>
      <c r="AO103" s="68"/>
      <c r="AP103" s="68"/>
      <c r="AQ103" s="68">
        <f t="shared" ref="AQ103" si="49">SUM(E103:AP103)</f>
        <v>5</v>
      </c>
      <c r="AR103" s="67">
        <f t="shared" si="46"/>
        <v>68</v>
      </c>
      <c r="AS103" s="75">
        <f t="shared" ref="AS103" si="50">AQ103/AR103</f>
        <v>7.3529411764705885E-2</v>
      </c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11"/>
      <c r="AMA103" s="11"/>
      <c r="AMB103" s="11"/>
      <c r="AMC103" s="11"/>
      <c r="AMD103" s="11"/>
      <c r="AME103" s="11"/>
      <c r="AMF103" s="11"/>
      <c r="AMG103" s="11"/>
      <c r="AMH103" s="11"/>
      <c r="AMI103" s="11"/>
      <c r="AMJ103" s="11"/>
      <c r="AMK103" s="11"/>
    </row>
    <row r="104" spans="1:1025" ht="27" customHeight="1" x14ac:dyDescent="0.25">
      <c r="A104" s="56"/>
      <c r="B104" s="59"/>
      <c r="C104" s="59"/>
      <c r="D104" s="59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6"/>
      <c r="AN104" s="56"/>
      <c r="AO104" s="56"/>
      <c r="AP104" s="56"/>
      <c r="AQ104" s="56"/>
      <c r="AR104" s="56"/>
      <c r="AS104" s="56"/>
    </row>
    <row r="105" spans="1:1025" s="47" customFormat="1" ht="67.5" customHeight="1" x14ac:dyDescent="0.2">
      <c r="A105" s="172" t="s">
        <v>79</v>
      </c>
      <c r="B105" s="172"/>
      <c r="C105" s="172"/>
      <c r="D105" s="172"/>
      <c r="E105" s="150" t="s">
        <v>42</v>
      </c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7" t="s">
        <v>43</v>
      </c>
      <c r="AR105" s="151" t="s">
        <v>44</v>
      </c>
      <c r="AS105" s="152" t="s">
        <v>45</v>
      </c>
    </row>
    <row r="106" spans="1:1025" s="47" customFormat="1" ht="21.75" customHeight="1" x14ac:dyDescent="0.2">
      <c r="A106" s="153" t="s">
        <v>46</v>
      </c>
      <c r="B106" s="153"/>
      <c r="C106" s="153"/>
      <c r="D106" s="49" t="s">
        <v>47</v>
      </c>
      <c r="E106" s="153" t="s">
        <v>48</v>
      </c>
      <c r="F106" s="153"/>
      <c r="G106" s="153"/>
      <c r="H106" s="153"/>
      <c r="I106" s="153" t="s">
        <v>49</v>
      </c>
      <c r="J106" s="153"/>
      <c r="K106" s="153"/>
      <c r="L106" s="153"/>
      <c r="M106" s="153" t="s">
        <v>50</v>
      </c>
      <c r="N106" s="153"/>
      <c r="O106" s="153"/>
      <c r="P106" s="153"/>
      <c r="Q106" s="153" t="s">
        <v>51</v>
      </c>
      <c r="R106" s="153"/>
      <c r="S106" s="153"/>
      <c r="T106" s="153"/>
      <c r="U106" s="153" t="s">
        <v>52</v>
      </c>
      <c r="V106" s="153"/>
      <c r="W106" s="153"/>
      <c r="X106" s="153" t="s">
        <v>53</v>
      </c>
      <c r="Y106" s="153"/>
      <c r="Z106" s="153"/>
      <c r="AA106" s="153"/>
      <c r="AB106" s="153" t="s">
        <v>54</v>
      </c>
      <c r="AC106" s="153"/>
      <c r="AD106" s="153"/>
      <c r="AE106" s="153" t="s">
        <v>55</v>
      </c>
      <c r="AF106" s="153"/>
      <c r="AG106" s="153"/>
      <c r="AH106" s="153"/>
      <c r="AI106" s="153"/>
      <c r="AJ106" s="153" t="s">
        <v>56</v>
      </c>
      <c r="AK106" s="153"/>
      <c r="AL106" s="153"/>
      <c r="AM106" s="153" t="s">
        <v>57</v>
      </c>
      <c r="AN106" s="153"/>
      <c r="AO106" s="153"/>
      <c r="AP106" s="153"/>
      <c r="AQ106" s="157"/>
      <c r="AR106" s="151"/>
      <c r="AS106" s="152"/>
    </row>
    <row r="107" spans="1:1025" s="80" customFormat="1" ht="11.25" customHeight="1" x14ac:dyDescent="0.25">
      <c r="A107" s="153"/>
      <c r="B107" s="153"/>
      <c r="C107" s="153"/>
      <c r="D107" s="64" t="s">
        <v>58</v>
      </c>
      <c r="E107" s="65">
        <v>1</v>
      </c>
      <c r="F107" s="65">
        <v>2</v>
      </c>
      <c r="G107" s="65">
        <v>3</v>
      </c>
      <c r="H107" s="65">
        <v>4</v>
      </c>
      <c r="I107" s="65">
        <v>5</v>
      </c>
      <c r="J107" s="65">
        <v>6</v>
      </c>
      <c r="K107" s="65">
        <v>7</v>
      </c>
      <c r="L107" s="65">
        <v>8</v>
      </c>
      <c r="M107" s="65">
        <v>9</v>
      </c>
      <c r="N107" s="65">
        <v>10</v>
      </c>
      <c r="O107" s="65">
        <v>11</v>
      </c>
      <c r="P107" s="65">
        <v>12</v>
      </c>
      <c r="Q107" s="65">
        <v>13</v>
      </c>
      <c r="R107" s="65">
        <v>14</v>
      </c>
      <c r="S107" s="65">
        <v>15</v>
      </c>
      <c r="T107" s="65">
        <v>16</v>
      </c>
      <c r="U107" s="65">
        <v>17</v>
      </c>
      <c r="V107" s="65">
        <v>18</v>
      </c>
      <c r="W107" s="65">
        <v>19</v>
      </c>
      <c r="X107" s="65">
        <v>20</v>
      </c>
      <c r="Y107" s="65">
        <v>21</v>
      </c>
      <c r="Z107" s="65">
        <v>22</v>
      </c>
      <c r="AA107" s="65">
        <v>23</v>
      </c>
      <c r="AB107" s="65">
        <v>24</v>
      </c>
      <c r="AC107" s="65">
        <v>25</v>
      </c>
      <c r="AD107" s="65">
        <v>26</v>
      </c>
      <c r="AE107" s="65">
        <v>27</v>
      </c>
      <c r="AF107" s="65">
        <v>28</v>
      </c>
      <c r="AG107" s="65">
        <v>29</v>
      </c>
      <c r="AH107" s="65">
        <v>30</v>
      </c>
      <c r="AI107" s="65">
        <v>31</v>
      </c>
      <c r="AJ107" s="65">
        <v>32</v>
      </c>
      <c r="AK107" s="65">
        <v>33</v>
      </c>
      <c r="AL107" s="65">
        <v>34</v>
      </c>
      <c r="AM107" s="65">
        <v>35</v>
      </c>
      <c r="AN107" s="65">
        <v>36</v>
      </c>
      <c r="AO107" s="65">
        <v>37</v>
      </c>
      <c r="AP107" s="65">
        <v>38</v>
      </c>
      <c r="AQ107" s="157"/>
      <c r="AR107" s="151"/>
      <c r="AS107" s="152"/>
    </row>
    <row r="108" spans="1:1025" s="79" customFormat="1" ht="15" customHeight="1" x14ac:dyDescent="0.25">
      <c r="A108" s="174" t="s">
        <v>64</v>
      </c>
      <c r="B108" s="183" t="s">
        <v>59</v>
      </c>
      <c r="C108" s="83" t="s">
        <v>80</v>
      </c>
      <c r="D108" s="84"/>
      <c r="E108" s="85"/>
      <c r="F108" s="110">
        <v>1</v>
      </c>
      <c r="G108" s="85"/>
      <c r="H108" s="85"/>
      <c r="I108" s="85"/>
      <c r="J108" s="85"/>
      <c r="K108" s="103">
        <v>1</v>
      </c>
      <c r="L108" s="85"/>
      <c r="M108" s="85"/>
      <c r="N108" s="85"/>
      <c r="O108" s="85"/>
      <c r="P108" s="110">
        <v>1</v>
      </c>
      <c r="Q108" s="85"/>
      <c r="R108" s="85"/>
      <c r="S108" s="85"/>
      <c r="T108" s="110">
        <v>1</v>
      </c>
      <c r="U108" s="85"/>
      <c r="V108" s="85"/>
      <c r="W108" s="85"/>
      <c r="X108" s="85"/>
      <c r="Y108" s="85"/>
      <c r="Z108" s="110">
        <v>1</v>
      </c>
      <c r="AA108" s="85"/>
      <c r="AB108" s="85"/>
      <c r="AC108" s="85"/>
      <c r="AD108" s="103">
        <v>1</v>
      </c>
      <c r="AE108" s="85"/>
      <c r="AF108" s="85"/>
      <c r="AG108" s="85"/>
      <c r="AH108" s="85"/>
      <c r="AI108" s="113"/>
      <c r="AJ108" s="85"/>
      <c r="AK108" s="114">
        <v>1</v>
      </c>
      <c r="AL108" s="85"/>
      <c r="AM108" s="86"/>
      <c r="AN108" s="86"/>
      <c r="AO108" s="86"/>
      <c r="AP108" s="86"/>
      <c r="AQ108" s="86">
        <f t="shared" ref="AQ108:AQ166" si="51">SUM(E108:AP108)</f>
        <v>7</v>
      </c>
      <c r="AR108" s="87">
        <f>34*4</f>
        <v>136</v>
      </c>
      <c r="AS108" s="88">
        <f t="shared" ref="AS108:AS166" si="52">AQ108/AR108</f>
        <v>5.1470588235294115E-2</v>
      </c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  <c r="AMK108" s="11"/>
    </row>
    <row r="109" spans="1:1025" s="79" customFormat="1" ht="15" customHeight="1" x14ac:dyDescent="0.25">
      <c r="A109" s="174"/>
      <c r="B109" s="184"/>
      <c r="C109" s="83" t="s">
        <v>81</v>
      </c>
      <c r="D109" s="84"/>
      <c r="E109" s="85"/>
      <c r="F109" s="110">
        <v>1</v>
      </c>
      <c r="G109" s="85"/>
      <c r="H109" s="85"/>
      <c r="I109" s="85"/>
      <c r="J109" s="85"/>
      <c r="K109" s="103">
        <v>1</v>
      </c>
      <c r="L109" s="85"/>
      <c r="M109" s="85"/>
      <c r="N109" s="85"/>
      <c r="O109" s="85"/>
      <c r="P109" s="110">
        <v>1</v>
      </c>
      <c r="Q109" s="85"/>
      <c r="R109" s="85"/>
      <c r="S109" s="85"/>
      <c r="T109" s="110">
        <v>1</v>
      </c>
      <c r="U109" s="85"/>
      <c r="V109" s="85"/>
      <c r="W109" s="85"/>
      <c r="X109" s="85"/>
      <c r="Y109" s="85"/>
      <c r="Z109" s="110">
        <v>1</v>
      </c>
      <c r="AA109" s="85"/>
      <c r="AB109" s="85"/>
      <c r="AC109" s="85"/>
      <c r="AD109" s="103">
        <v>1</v>
      </c>
      <c r="AE109" s="85"/>
      <c r="AF109" s="85"/>
      <c r="AG109" s="85"/>
      <c r="AH109" s="85"/>
      <c r="AI109" s="113"/>
      <c r="AJ109" s="85"/>
      <c r="AK109" s="114">
        <v>1</v>
      </c>
      <c r="AL109" s="85"/>
      <c r="AM109" s="86"/>
      <c r="AN109" s="86"/>
      <c r="AO109" s="86"/>
      <c r="AP109" s="86"/>
      <c r="AQ109" s="86">
        <f t="shared" si="51"/>
        <v>7</v>
      </c>
      <c r="AR109" s="87">
        <f>34*4</f>
        <v>136</v>
      </c>
      <c r="AS109" s="88">
        <f t="shared" si="52"/>
        <v>5.1470588235294115E-2</v>
      </c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</row>
    <row r="110" spans="1:1025" s="79" customFormat="1" ht="15" customHeight="1" x14ac:dyDescent="0.25">
      <c r="A110" s="174"/>
      <c r="B110" s="184"/>
      <c r="C110" s="83" t="s">
        <v>82</v>
      </c>
      <c r="D110" s="84"/>
      <c r="E110" s="85"/>
      <c r="F110" s="110">
        <v>1</v>
      </c>
      <c r="G110" s="85"/>
      <c r="H110" s="85"/>
      <c r="I110" s="85"/>
      <c r="J110" s="85"/>
      <c r="K110" s="103">
        <v>1</v>
      </c>
      <c r="L110" s="85"/>
      <c r="M110" s="85"/>
      <c r="N110" s="85"/>
      <c r="O110" s="85"/>
      <c r="P110" s="110">
        <v>1</v>
      </c>
      <c r="Q110" s="85"/>
      <c r="R110" s="85"/>
      <c r="S110" s="85"/>
      <c r="T110" s="110">
        <v>1</v>
      </c>
      <c r="U110" s="85"/>
      <c r="V110" s="85"/>
      <c r="W110" s="85"/>
      <c r="X110" s="85"/>
      <c r="Y110" s="85"/>
      <c r="Z110" s="110">
        <v>1</v>
      </c>
      <c r="AA110" s="85"/>
      <c r="AB110" s="85"/>
      <c r="AC110" s="85"/>
      <c r="AD110" s="103">
        <v>1</v>
      </c>
      <c r="AE110" s="85"/>
      <c r="AF110" s="85"/>
      <c r="AG110" s="85"/>
      <c r="AH110" s="85"/>
      <c r="AI110" s="113"/>
      <c r="AJ110" s="85"/>
      <c r="AK110" s="114">
        <v>1</v>
      </c>
      <c r="AL110" s="85"/>
      <c r="AM110" s="86"/>
      <c r="AN110" s="86"/>
      <c r="AO110" s="86"/>
      <c r="AP110" s="86"/>
      <c r="AQ110" s="86">
        <f t="shared" si="51"/>
        <v>7</v>
      </c>
      <c r="AR110" s="87">
        <f>34*4</f>
        <v>136</v>
      </c>
      <c r="AS110" s="88">
        <f t="shared" si="52"/>
        <v>5.1470588235294115E-2</v>
      </c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  <c r="AMK110" s="11"/>
    </row>
    <row r="111" spans="1:1025" s="79" customFormat="1" ht="15" customHeight="1" x14ac:dyDescent="0.25">
      <c r="A111" s="174"/>
      <c r="B111" s="185"/>
      <c r="C111" s="83" t="s">
        <v>105</v>
      </c>
      <c r="D111" s="84"/>
      <c r="E111" s="85"/>
      <c r="F111" s="110">
        <v>1</v>
      </c>
      <c r="G111" s="85"/>
      <c r="H111" s="85"/>
      <c r="I111" s="85"/>
      <c r="J111" s="85"/>
      <c r="K111" s="103">
        <v>1</v>
      </c>
      <c r="L111" s="85"/>
      <c r="M111" s="85"/>
      <c r="N111" s="85"/>
      <c r="O111" s="85"/>
      <c r="P111" s="110">
        <v>1</v>
      </c>
      <c r="Q111" s="85"/>
      <c r="R111" s="85"/>
      <c r="S111" s="85"/>
      <c r="T111" s="110">
        <v>1</v>
      </c>
      <c r="U111" s="85"/>
      <c r="V111" s="85"/>
      <c r="W111" s="85"/>
      <c r="X111" s="85"/>
      <c r="Y111" s="85"/>
      <c r="Z111" s="110">
        <v>1</v>
      </c>
      <c r="AA111" s="85"/>
      <c r="AB111" s="85"/>
      <c r="AC111" s="85"/>
      <c r="AD111" s="103">
        <v>1</v>
      </c>
      <c r="AE111" s="85"/>
      <c r="AF111" s="85"/>
      <c r="AG111" s="85"/>
      <c r="AH111" s="85"/>
      <c r="AI111" s="113"/>
      <c r="AJ111" s="85"/>
      <c r="AK111" s="114">
        <v>1</v>
      </c>
      <c r="AL111" s="85"/>
      <c r="AM111" s="86"/>
      <c r="AN111" s="86"/>
      <c r="AO111" s="86"/>
      <c r="AP111" s="86"/>
      <c r="AQ111" s="86">
        <f t="shared" ref="AQ111" si="53">SUM(E111:AP111)</f>
        <v>7</v>
      </c>
      <c r="AR111" s="87">
        <f>34*4</f>
        <v>136</v>
      </c>
      <c r="AS111" s="88">
        <f t="shared" ref="AS111" si="54">AQ111/AR111</f>
        <v>5.1470588235294115E-2</v>
      </c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  <c r="AMH111" s="11"/>
      <c r="AMI111" s="11"/>
      <c r="AMJ111" s="11"/>
      <c r="AMK111" s="11"/>
    </row>
    <row r="112" spans="1:1025" s="79" customFormat="1" ht="15" customHeight="1" x14ac:dyDescent="0.25">
      <c r="A112" s="174"/>
      <c r="B112" s="183" t="s">
        <v>69</v>
      </c>
      <c r="C112" s="83" t="s">
        <v>80</v>
      </c>
      <c r="D112" s="84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111"/>
      <c r="Q112" s="85"/>
      <c r="R112" s="85"/>
      <c r="S112" s="85"/>
      <c r="T112" s="111"/>
      <c r="U112" s="85"/>
      <c r="V112" s="110">
        <v>1</v>
      </c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110">
        <v>1</v>
      </c>
      <c r="AI112" s="85"/>
      <c r="AJ112" s="85"/>
      <c r="AK112" s="85"/>
      <c r="AL112" s="85"/>
      <c r="AM112" s="86"/>
      <c r="AN112" s="86"/>
      <c r="AO112" s="86"/>
      <c r="AP112" s="86"/>
      <c r="AQ112" s="86">
        <f t="shared" si="51"/>
        <v>2</v>
      </c>
      <c r="AR112" s="87">
        <f>34*2</f>
        <v>68</v>
      </c>
      <c r="AS112" s="88">
        <f t="shared" si="52"/>
        <v>2.9411764705882353E-2</v>
      </c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  <c r="AMK112" s="11"/>
    </row>
    <row r="113" spans="1:1025" s="79" customFormat="1" ht="15" customHeight="1" x14ac:dyDescent="0.25">
      <c r="A113" s="174"/>
      <c r="B113" s="184"/>
      <c r="C113" s="83" t="s">
        <v>81</v>
      </c>
      <c r="D113" s="89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110">
        <v>1</v>
      </c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110">
        <v>1</v>
      </c>
      <c r="AI113" s="85"/>
      <c r="AJ113" s="85"/>
      <c r="AK113" s="85"/>
      <c r="AL113" s="85"/>
      <c r="AM113" s="86"/>
      <c r="AN113" s="86"/>
      <c r="AO113" s="86"/>
      <c r="AP113" s="86"/>
      <c r="AQ113" s="86">
        <f t="shared" si="51"/>
        <v>2</v>
      </c>
      <c r="AR113" s="87">
        <f>34*2</f>
        <v>68</v>
      </c>
      <c r="AS113" s="88">
        <f t="shared" si="52"/>
        <v>2.9411764705882353E-2</v>
      </c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</row>
    <row r="114" spans="1:1025" s="79" customFormat="1" ht="15" customHeight="1" x14ac:dyDescent="0.25">
      <c r="A114" s="174"/>
      <c r="B114" s="184"/>
      <c r="C114" s="83" t="s">
        <v>82</v>
      </c>
      <c r="D114" s="84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110">
        <v>1</v>
      </c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110">
        <v>1</v>
      </c>
      <c r="AI114" s="85"/>
      <c r="AJ114" s="85"/>
      <c r="AK114" s="85"/>
      <c r="AL114" s="85"/>
      <c r="AM114" s="86"/>
      <c r="AN114" s="86"/>
      <c r="AO114" s="86"/>
      <c r="AP114" s="86"/>
      <c r="AQ114" s="86">
        <f t="shared" si="51"/>
        <v>2</v>
      </c>
      <c r="AR114" s="87">
        <f>34*2</f>
        <v>68</v>
      </c>
      <c r="AS114" s="88">
        <f t="shared" si="52"/>
        <v>2.9411764705882353E-2</v>
      </c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  <c r="AMH114" s="11"/>
      <c r="AMI114" s="11"/>
      <c r="AMJ114" s="11"/>
      <c r="AMK114" s="11"/>
    </row>
    <row r="115" spans="1:1025" s="79" customFormat="1" ht="15" customHeight="1" x14ac:dyDescent="0.25">
      <c r="A115" s="174"/>
      <c r="B115" s="185"/>
      <c r="C115" s="99" t="s">
        <v>105</v>
      </c>
      <c r="D115" s="84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110">
        <v>1</v>
      </c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110">
        <v>1</v>
      </c>
      <c r="AI115" s="85"/>
      <c r="AJ115" s="85"/>
      <c r="AK115" s="85"/>
      <c r="AL115" s="85"/>
      <c r="AM115" s="86"/>
      <c r="AN115" s="86"/>
      <c r="AO115" s="86"/>
      <c r="AP115" s="86"/>
      <c r="AQ115" s="86">
        <f t="shared" ref="AQ115" si="55">SUM(E115:AP115)</f>
        <v>2</v>
      </c>
      <c r="AR115" s="87">
        <f>34*2</f>
        <v>68</v>
      </c>
      <c r="AS115" s="88">
        <f t="shared" ref="AS115" si="56">AQ115/AR115</f>
        <v>2.9411764705882353E-2</v>
      </c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  <c r="AMH115" s="11"/>
      <c r="AMI115" s="11"/>
      <c r="AMJ115" s="11"/>
      <c r="AMK115" s="11"/>
    </row>
    <row r="116" spans="1:1025" s="79" customFormat="1" ht="15" customHeight="1" x14ac:dyDescent="0.25">
      <c r="A116" s="174"/>
      <c r="B116" s="183" t="s">
        <v>70</v>
      </c>
      <c r="C116" s="83" t="s">
        <v>80</v>
      </c>
      <c r="D116" s="89"/>
      <c r="E116" s="85"/>
      <c r="F116" s="85"/>
      <c r="G116" s="110">
        <v>1</v>
      </c>
      <c r="H116" s="85"/>
      <c r="I116" s="110">
        <v>1</v>
      </c>
      <c r="J116" s="85"/>
      <c r="K116" s="113"/>
      <c r="L116" s="110">
        <v>1</v>
      </c>
      <c r="M116" s="85"/>
      <c r="N116" s="85"/>
      <c r="O116" s="110">
        <v>1</v>
      </c>
      <c r="P116" s="85"/>
      <c r="Q116" s="110">
        <v>1</v>
      </c>
      <c r="R116" s="85"/>
      <c r="S116" s="111"/>
      <c r="T116" s="110">
        <v>1</v>
      </c>
      <c r="U116" s="85"/>
      <c r="V116" s="85"/>
      <c r="W116" s="110">
        <v>1</v>
      </c>
      <c r="X116" s="85"/>
      <c r="Y116" s="85"/>
      <c r="Z116" s="85"/>
      <c r="AA116" s="85"/>
      <c r="AB116" s="85"/>
      <c r="AC116" s="85"/>
      <c r="AD116" s="85"/>
      <c r="AE116" s="85"/>
      <c r="AF116" s="110">
        <v>1</v>
      </c>
      <c r="AG116" s="85"/>
      <c r="AH116" s="85"/>
      <c r="AI116" s="114">
        <v>1</v>
      </c>
      <c r="AJ116" s="113"/>
      <c r="AK116" s="110">
        <v>1</v>
      </c>
      <c r="AL116" s="85"/>
      <c r="AM116" s="86"/>
      <c r="AN116" s="86"/>
      <c r="AO116" s="86"/>
      <c r="AP116" s="86"/>
      <c r="AQ116" s="86">
        <f t="shared" si="51"/>
        <v>10</v>
      </c>
      <c r="AR116" s="87">
        <f t="shared" ref="AR116:AR123" si="57">34*3</f>
        <v>102</v>
      </c>
      <c r="AS116" s="88">
        <f t="shared" si="52"/>
        <v>9.8039215686274508E-2</v>
      </c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  <c r="AMK116" s="11"/>
    </row>
    <row r="117" spans="1:1025" s="79" customFormat="1" ht="15" customHeight="1" x14ac:dyDescent="0.25">
      <c r="A117" s="174"/>
      <c r="B117" s="184"/>
      <c r="C117" s="83" t="s">
        <v>81</v>
      </c>
      <c r="D117" s="84"/>
      <c r="E117" s="85"/>
      <c r="F117" s="85"/>
      <c r="G117" s="110">
        <v>1</v>
      </c>
      <c r="H117" s="85"/>
      <c r="I117" s="110">
        <v>1</v>
      </c>
      <c r="J117" s="85"/>
      <c r="K117" s="113"/>
      <c r="L117" s="110">
        <v>1</v>
      </c>
      <c r="M117" s="85"/>
      <c r="N117" s="85"/>
      <c r="O117" s="110">
        <v>1</v>
      </c>
      <c r="P117" s="85"/>
      <c r="Q117" s="110">
        <v>1</v>
      </c>
      <c r="R117" s="85"/>
      <c r="S117" s="111"/>
      <c r="T117" s="110">
        <v>1</v>
      </c>
      <c r="U117" s="85"/>
      <c r="V117" s="85"/>
      <c r="W117" s="110">
        <v>1</v>
      </c>
      <c r="X117" s="85"/>
      <c r="Y117" s="85"/>
      <c r="Z117" s="85"/>
      <c r="AA117" s="85"/>
      <c r="AB117" s="85"/>
      <c r="AC117" s="85"/>
      <c r="AD117" s="85"/>
      <c r="AE117" s="85"/>
      <c r="AF117" s="110">
        <v>1</v>
      </c>
      <c r="AG117" s="85"/>
      <c r="AH117" s="85"/>
      <c r="AI117" s="114">
        <v>1</v>
      </c>
      <c r="AJ117" s="113"/>
      <c r="AK117" s="110">
        <v>1</v>
      </c>
      <c r="AL117" s="85"/>
      <c r="AM117" s="86"/>
      <c r="AN117" s="86"/>
      <c r="AO117" s="86"/>
      <c r="AP117" s="86"/>
      <c r="AQ117" s="86">
        <f t="shared" si="51"/>
        <v>10</v>
      </c>
      <c r="AR117" s="87">
        <f t="shared" si="57"/>
        <v>102</v>
      </c>
      <c r="AS117" s="88">
        <f t="shared" si="52"/>
        <v>9.8039215686274508E-2</v>
      </c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</row>
    <row r="118" spans="1:1025" s="79" customFormat="1" ht="15" customHeight="1" x14ac:dyDescent="0.25">
      <c r="A118" s="174"/>
      <c r="B118" s="184"/>
      <c r="C118" s="83" t="s">
        <v>82</v>
      </c>
      <c r="D118" s="84"/>
      <c r="E118" s="85"/>
      <c r="F118" s="85"/>
      <c r="G118" s="110">
        <v>1</v>
      </c>
      <c r="H118" s="85"/>
      <c r="I118" s="110">
        <v>1</v>
      </c>
      <c r="J118" s="85"/>
      <c r="K118" s="113"/>
      <c r="L118" s="110">
        <v>1</v>
      </c>
      <c r="M118" s="85"/>
      <c r="N118" s="85"/>
      <c r="O118" s="110">
        <v>1</v>
      </c>
      <c r="P118" s="85"/>
      <c r="Q118" s="110">
        <v>1</v>
      </c>
      <c r="R118" s="85"/>
      <c r="S118" s="111"/>
      <c r="T118" s="110">
        <v>1</v>
      </c>
      <c r="U118" s="85"/>
      <c r="V118" s="85"/>
      <c r="W118" s="110">
        <v>1</v>
      </c>
      <c r="X118" s="85"/>
      <c r="Y118" s="85"/>
      <c r="Z118" s="85"/>
      <c r="AA118" s="85"/>
      <c r="AB118" s="85"/>
      <c r="AC118" s="85"/>
      <c r="AD118" s="85"/>
      <c r="AE118" s="85"/>
      <c r="AF118" s="110">
        <v>1</v>
      </c>
      <c r="AG118" s="85"/>
      <c r="AH118" s="85"/>
      <c r="AI118" s="114">
        <v>1</v>
      </c>
      <c r="AJ118" s="113"/>
      <c r="AK118" s="110">
        <v>1</v>
      </c>
      <c r="AL118" s="85"/>
      <c r="AM118" s="86"/>
      <c r="AN118" s="86"/>
      <c r="AO118" s="86"/>
      <c r="AP118" s="86"/>
      <c r="AQ118" s="86">
        <f t="shared" si="51"/>
        <v>10</v>
      </c>
      <c r="AR118" s="87">
        <f t="shared" si="57"/>
        <v>102</v>
      </c>
      <c r="AS118" s="88">
        <f t="shared" si="52"/>
        <v>9.8039215686274508E-2</v>
      </c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</row>
    <row r="119" spans="1:1025" s="79" customFormat="1" ht="15" customHeight="1" x14ac:dyDescent="0.25">
      <c r="A119" s="174"/>
      <c r="B119" s="185"/>
      <c r="C119" s="99" t="s">
        <v>105</v>
      </c>
      <c r="D119" s="84"/>
      <c r="E119" s="85"/>
      <c r="F119" s="85"/>
      <c r="G119" s="110">
        <v>1</v>
      </c>
      <c r="H119" s="85"/>
      <c r="I119" s="110">
        <v>1</v>
      </c>
      <c r="J119" s="85"/>
      <c r="K119" s="113"/>
      <c r="L119" s="110">
        <v>1</v>
      </c>
      <c r="M119" s="85"/>
      <c r="N119" s="85"/>
      <c r="O119" s="110">
        <v>1</v>
      </c>
      <c r="P119" s="85"/>
      <c r="Q119" s="110">
        <v>1</v>
      </c>
      <c r="R119" s="85"/>
      <c r="S119" s="111"/>
      <c r="T119" s="110">
        <v>1</v>
      </c>
      <c r="U119" s="85"/>
      <c r="V119" s="85"/>
      <c r="W119" s="110">
        <v>1</v>
      </c>
      <c r="X119" s="85"/>
      <c r="Y119" s="85"/>
      <c r="Z119" s="85"/>
      <c r="AA119" s="85"/>
      <c r="AB119" s="85"/>
      <c r="AC119" s="85"/>
      <c r="AD119" s="111"/>
      <c r="AE119" s="85"/>
      <c r="AF119" s="110">
        <v>1</v>
      </c>
      <c r="AG119" s="85"/>
      <c r="AH119" s="85"/>
      <c r="AI119" s="114">
        <v>1</v>
      </c>
      <c r="AJ119" s="113"/>
      <c r="AK119" s="110">
        <v>1</v>
      </c>
      <c r="AL119" s="85"/>
      <c r="AM119" s="86"/>
      <c r="AN119" s="86"/>
      <c r="AO119" s="86"/>
      <c r="AP119" s="86"/>
      <c r="AQ119" s="86">
        <f t="shared" ref="AQ119" si="58">SUM(E119:AP119)</f>
        <v>10</v>
      </c>
      <c r="AR119" s="87">
        <f t="shared" si="57"/>
        <v>102</v>
      </c>
      <c r="AS119" s="88">
        <f t="shared" ref="AS119" si="59">AQ119/AR119</f>
        <v>9.8039215686274508E-2</v>
      </c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  <c r="AMK119" s="11"/>
    </row>
    <row r="120" spans="1:1025" s="79" customFormat="1" ht="15" customHeight="1" x14ac:dyDescent="0.25">
      <c r="A120" s="174"/>
      <c r="B120" s="183" t="s">
        <v>83</v>
      </c>
      <c r="C120" s="83" t="s">
        <v>80</v>
      </c>
      <c r="D120" s="84"/>
      <c r="E120" s="85"/>
      <c r="F120" s="85"/>
      <c r="G120" s="85"/>
      <c r="H120" s="85"/>
      <c r="I120" s="85"/>
      <c r="J120" s="85"/>
      <c r="K120" s="103">
        <v>1</v>
      </c>
      <c r="L120" s="85"/>
      <c r="M120" s="110">
        <v>1</v>
      </c>
      <c r="N120" s="85"/>
      <c r="O120" s="85"/>
      <c r="P120" s="85"/>
      <c r="Q120" s="85"/>
      <c r="R120" s="85"/>
      <c r="S120" s="85"/>
      <c r="T120" s="85"/>
      <c r="U120" s="85"/>
      <c r="V120" s="110">
        <v>1</v>
      </c>
      <c r="W120" s="85"/>
      <c r="X120" s="85"/>
      <c r="Y120" s="85"/>
      <c r="Z120" s="85"/>
      <c r="AA120" s="85"/>
      <c r="AB120" s="110">
        <v>1</v>
      </c>
      <c r="AC120" s="85"/>
      <c r="AD120" s="103">
        <v>1</v>
      </c>
      <c r="AE120" s="85"/>
      <c r="AF120" s="85"/>
      <c r="AG120" s="85"/>
      <c r="AH120" s="85"/>
      <c r="AI120" s="113"/>
      <c r="AJ120" s="86"/>
      <c r="AK120" s="114">
        <v>1</v>
      </c>
      <c r="AL120" s="85"/>
      <c r="AM120" s="86"/>
      <c r="AN120" s="86"/>
      <c r="AO120" s="86"/>
      <c r="AP120" s="86"/>
      <c r="AQ120" s="86">
        <f t="shared" si="51"/>
        <v>6</v>
      </c>
      <c r="AR120" s="87">
        <f t="shared" si="57"/>
        <v>102</v>
      </c>
      <c r="AS120" s="88">
        <f t="shared" si="52"/>
        <v>5.8823529411764705E-2</v>
      </c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  <c r="AMH120" s="11"/>
      <c r="AMI120" s="11"/>
      <c r="AMJ120" s="11"/>
      <c r="AMK120" s="11"/>
    </row>
    <row r="121" spans="1:1025" s="79" customFormat="1" ht="15" customHeight="1" x14ac:dyDescent="0.25">
      <c r="A121" s="174"/>
      <c r="B121" s="184"/>
      <c r="C121" s="83" t="s">
        <v>81</v>
      </c>
      <c r="D121" s="84"/>
      <c r="E121" s="85"/>
      <c r="F121" s="85"/>
      <c r="G121" s="85"/>
      <c r="H121" s="85"/>
      <c r="I121" s="85"/>
      <c r="J121" s="85"/>
      <c r="K121" s="103">
        <v>1</v>
      </c>
      <c r="L121" s="85"/>
      <c r="M121" s="110">
        <v>1</v>
      </c>
      <c r="N121" s="85"/>
      <c r="O121" s="85"/>
      <c r="P121" s="85"/>
      <c r="Q121" s="85"/>
      <c r="R121" s="85"/>
      <c r="S121" s="85"/>
      <c r="T121" s="85"/>
      <c r="U121" s="85"/>
      <c r="V121" s="110">
        <v>1</v>
      </c>
      <c r="W121" s="85"/>
      <c r="X121" s="85"/>
      <c r="Y121" s="85"/>
      <c r="Z121" s="85"/>
      <c r="AA121" s="85"/>
      <c r="AB121" s="110">
        <v>1</v>
      </c>
      <c r="AC121" s="85"/>
      <c r="AD121" s="103">
        <v>1</v>
      </c>
      <c r="AE121" s="85"/>
      <c r="AF121" s="85"/>
      <c r="AG121" s="85"/>
      <c r="AH121" s="85"/>
      <c r="AI121" s="113"/>
      <c r="AJ121" s="86"/>
      <c r="AK121" s="114">
        <v>1</v>
      </c>
      <c r="AL121" s="85"/>
      <c r="AM121" s="86"/>
      <c r="AN121" s="86"/>
      <c r="AO121" s="86"/>
      <c r="AP121" s="86"/>
      <c r="AQ121" s="86">
        <f t="shared" si="51"/>
        <v>6</v>
      </c>
      <c r="AR121" s="87">
        <f t="shared" si="57"/>
        <v>102</v>
      </c>
      <c r="AS121" s="88">
        <f t="shared" si="52"/>
        <v>5.8823529411764705E-2</v>
      </c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  <c r="AMK121" s="11"/>
    </row>
    <row r="122" spans="1:1025" s="79" customFormat="1" ht="15" customHeight="1" x14ac:dyDescent="0.25">
      <c r="A122" s="174"/>
      <c r="B122" s="184"/>
      <c r="C122" s="83" t="s">
        <v>82</v>
      </c>
      <c r="D122" s="84"/>
      <c r="E122" s="85"/>
      <c r="F122" s="85"/>
      <c r="G122" s="85"/>
      <c r="H122" s="85"/>
      <c r="I122" s="85"/>
      <c r="J122" s="85"/>
      <c r="K122" s="103">
        <v>1</v>
      </c>
      <c r="L122" s="85"/>
      <c r="M122" s="110">
        <v>1</v>
      </c>
      <c r="N122" s="85"/>
      <c r="O122" s="85"/>
      <c r="P122" s="85"/>
      <c r="Q122" s="85"/>
      <c r="R122" s="85"/>
      <c r="S122" s="85"/>
      <c r="T122" s="85"/>
      <c r="U122" s="85"/>
      <c r="V122" s="110">
        <v>1</v>
      </c>
      <c r="W122" s="85"/>
      <c r="X122" s="85"/>
      <c r="Y122" s="85"/>
      <c r="Z122" s="85"/>
      <c r="AA122" s="85"/>
      <c r="AB122" s="110">
        <v>1</v>
      </c>
      <c r="AC122" s="85"/>
      <c r="AD122" s="103">
        <v>1</v>
      </c>
      <c r="AE122" s="85"/>
      <c r="AF122" s="85"/>
      <c r="AG122" s="85"/>
      <c r="AH122" s="85"/>
      <c r="AI122" s="113"/>
      <c r="AJ122" s="86"/>
      <c r="AK122" s="114">
        <v>1</v>
      </c>
      <c r="AL122" s="85"/>
      <c r="AM122" s="86"/>
      <c r="AN122" s="86"/>
      <c r="AO122" s="86"/>
      <c r="AP122" s="86"/>
      <c r="AQ122" s="86">
        <f t="shared" si="51"/>
        <v>6</v>
      </c>
      <c r="AR122" s="87">
        <f t="shared" si="57"/>
        <v>102</v>
      </c>
      <c r="AS122" s="88">
        <f t="shared" si="52"/>
        <v>5.8823529411764705E-2</v>
      </c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  <c r="AMH122" s="11"/>
      <c r="AMI122" s="11"/>
      <c r="AMJ122" s="11"/>
      <c r="AMK122" s="11"/>
    </row>
    <row r="123" spans="1:1025" s="79" customFormat="1" ht="15" customHeight="1" x14ac:dyDescent="0.25">
      <c r="A123" s="174"/>
      <c r="B123" s="185"/>
      <c r="C123" s="99" t="s">
        <v>105</v>
      </c>
      <c r="D123" s="84"/>
      <c r="E123" s="85"/>
      <c r="F123" s="85"/>
      <c r="G123" s="85"/>
      <c r="H123" s="85"/>
      <c r="I123" s="85"/>
      <c r="J123" s="85"/>
      <c r="K123" s="103">
        <v>1</v>
      </c>
      <c r="L123" s="85"/>
      <c r="M123" s="110">
        <v>1</v>
      </c>
      <c r="N123" s="85"/>
      <c r="O123" s="85"/>
      <c r="P123" s="85"/>
      <c r="Q123" s="85"/>
      <c r="R123" s="85"/>
      <c r="S123" s="85"/>
      <c r="T123" s="85"/>
      <c r="U123" s="85"/>
      <c r="V123" s="110">
        <v>1</v>
      </c>
      <c r="W123" s="85"/>
      <c r="X123" s="85"/>
      <c r="Y123" s="85"/>
      <c r="Z123" s="85"/>
      <c r="AA123" s="85"/>
      <c r="AB123" s="110">
        <v>1</v>
      </c>
      <c r="AC123" s="85"/>
      <c r="AD123" s="103">
        <v>1</v>
      </c>
      <c r="AE123" s="85"/>
      <c r="AF123" s="85"/>
      <c r="AG123" s="85"/>
      <c r="AH123" s="85"/>
      <c r="AI123" s="113"/>
      <c r="AJ123" s="86"/>
      <c r="AK123" s="114">
        <v>1</v>
      </c>
      <c r="AL123" s="85"/>
      <c r="AM123" s="86"/>
      <c r="AN123" s="86"/>
      <c r="AO123" s="86"/>
      <c r="AP123" s="86"/>
      <c r="AQ123" s="86">
        <f t="shared" ref="AQ123" si="60">SUM(E123:AP123)</f>
        <v>6</v>
      </c>
      <c r="AR123" s="87">
        <f t="shared" si="57"/>
        <v>102</v>
      </c>
      <c r="AS123" s="88">
        <f t="shared" ref="AS123" si="61">AQ123/AR123</f>
        <v>5.8823529411764705E-2</v>
      </c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  <c r="AMK123" s="11"/>
    </row>
    <row r="124" spans="1:1025" s="79" customFormat="1" ht="15" customHeight="1" x14ac:dyDescent="0.25">
      <c r="A124" s="174"/>
      <c r="B124" s="183" t="s">
        <v>84</v>
      </c>
      <c r="C124" s="83" t="s">
        <v>80</v>
      </c>
      <c r="D124" s="89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110">
        <v>1</v>
      </c>
      <c r="U124" s="85"/>
      <c r="V124" s="85"/>
      <c r="W124" s="85"/>
      <c r="X124" s="85"/>
      <c r="Y124" s="85"/>
      <c r="Z124" s="85"/>
      <c r="AA124" s="85"/>
      <c r="AB124" s="110">
        <v>1</v>
      </c>
      <c r="AC124" s="85"/>
      <c r="AD124" s="85"/>
      <c r="AE124" s="85"/>
      <c r="AF124" s="85"/>
      <c r="AG124" s="85"/>
      <c r="AH124" s="85"/>
      <c r="AI124" s="86"/>
      <c r="AJ124" s="86"/>
      <c r="AK124" s="85"/>
      <c r="AL124" s="85"/>
      <c r="AM124" s="86"/>
      <c r="AN124" s="86"/>
      <c r="AO124" s="86"/>
      <c r="AP124" s="86"/>
      <c r="AQ124" s="86">
        <f t="shared" si="51"/>
        <v>2</v>
      </c>
      <c r="AR124" s="87">
        <f>34*2</f>
        <v>68</v>
      </c>
      <c r="AS124" s="88">
        <f t="shared" si="52"/>
        <v>2.9411764705882353E-2</v>
      </c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11"/>
      <c r="AMA124" s="11"/>
      <c r="AMB124" s="11"/>
      <c r="AMC124" s="11"/>
      <c r="AMD124" s="11"/>
      <c r="AME124" s="11"/>
      <c r="AMF124" s="11"/>
      <c r="AMG124" s="11"/>
      <c r="AMH124" s="11"/>
      <c r="AMI124" s="11"/>
      <c r="AMJ124" s="11"/>
      <c r="AMK124" s="11"/>
    </row>
    <row r="125" spans="1:1025" s="79" customFormat="1" ht="15" customHeight="1" x14ac:dyDescent="0.25">
      <c r="A125" s="174"/>
      <c r="B125" s="184"/>
      <c r="C125" s="83" t="s">
        <v>81</v>
      </c>
      <c r="D125" s="84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110">
        <v>1</v>
      </c>
      <c r="U125" s="85"/>
      <c r="V125" s="85"/>
      <c r="W125" s="85"/>
      <c r="X125" s="85"/>
      <c r="Y125" s="85"/>
      <c r="Z125" s="85"/>
      <c r="AA125" s="85"/>
      <c r="AB125" s="110">
        <v>1</v>
      </c>
      <c r="AC125" s="85"/>
      <c r="AD125" s="85"/>
      <c r="AE125" s="85"/>
      <c r="AF125" s="85"/>
      <c r="AG125" s="85"/>
      <c r="AH125" s="85"/>
      <c r="AI125" s="86"/>
      <c r="AJ125" s="86"/>
      <c r="AK125" s="85"/>
      <c r="AL125" s="85"/>
      <c r="AM125" s="86"/>
      <c r="AN125" s="86"/>
      <c r="AO125" s="86"/>
      <c r="AP125" s="86"/>
      <c r="AQ125" s="86">
        <f t="shared" si="51"/>
        <v>2</v>
      </c>
      <c r="AR125" s="87">
        <f>34*2</f>
        <v>68</v>
      </c>
      <c r="AS125" s="88">
        <f t="shared" si="52"/>
        <v>2.9411764705882353E-2</v>
      </c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11"/>
      <c r="AMA125" s="11"/>
      <c r="AMB125" s="11"/>
      <c r="AMC125" s="11"/>
      <c r="AMD125" s="11"/>
      <c r="AME125" s="11"/>
      <c r="AMF125" s="11"/>
      <c r="AMG125" s="11"/>
      <c r="AMH125" s="11"/>
      <c r="AMI125" s="11"/>
      <c r="AMJ125" s="11"/>
      <c r="AMK125" s="11"/>
    </row>
    <row r="126" spans="1:1025" s="79" customFormat="1" ht="15" customHeight="1" x14ac:dyDescent="0.25">
      <c r="A126" s="174"/>
      <c r="B126" s="184"/>
      <c r="C126" s="83" t="s">
        <v>82</v>
      </c>
      <c r="D126" s="89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110">
        <v>1</v>
      </c>
      <c r="U126" s="85"/>
      <c r="V126" s="85"/>
      <c r="W126" s="85"/>
      <c r="X126" s="85"/>
      <c r="Y126" s="85"/>
      <c r="Z126" s="85"/>
      <c r="AA126" s="85"/>
      <c r="AB126" s="110">
        <v>1</v>
      </c>
      <c r="AC126" s="85"/>
      <c r="AD126" s="85"/>
      <c r="AE126" s="85"/>
      <c r="AF126" s="85"/>
      <c r="AG126" s="85"/>
      <c r="AH126" s="85"/>
      <c r="AI126" s="86"/>
      <c r="AJ126" s="86"/>
      <c r="AK126" s="85"/>
      <c r="AL126" s="85"/>
      <c r="AM126" s="86"/>
      <c r="AN126" s="86"/>
      <c r="AO126" s="86"/>
      <c r="AP126" s="86"/>
      <c r="AQ126" s="86">
        <f t="shared" si="51"/>
        <v>2</v>
      </c>
      <c r="AR126" s="87">
        <f>34*2</f>
        <v>68</v>
      </c>
      <c r="AS126" s="88">
        <f t="shared" si="52"/>
        <v>2.9411764705882353E-2</v>
      </c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11"/>
      <c r="AMA126" s="11"/>
      <c r="AMB126" s="11"/>
      <c r="AMC126" s="11"/>
      <c r="AMD126" s="11"/>
      <c r="AME126" s="11"/>
      <c r="AMF126" s="11"/>
      <c r="AMG126" s="11"/>
      <c r="AMH126" s="11"/>
      <c r="AMI126" s="11"/>
      <c r="AMJ126" s="11"/>
      <c r="AMK126" s="11"/>
    </row>
    <row r="127" spans="1:1025" s="79" customFormat="1" ht="15" customHeight="1" x14ac:dyDescent="0.25">
      <c r="A127" s="174"/>
      <c r="B127" s="185"/>
      <c r="C127" s="99" t="s">
        <v>105</v>
      </c>
      <c r="D127" s="89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110">
        <v>1</v>
      </c>
      <c r="U127" s="85"/>
      <c r="V127" s="85"/>
      <c r="W127" s="85"/>
      <c r="X127" s="85"/>
      <c r="Y127" s="85"/>
      <c r="Z127" s="85"/>
      <c r="AA127" s="85"/>
      <c r="AB127" s="110">
        <v>1</v>
      </c>
      <c r="AC127" s="85"/>
      <c r="AD127" s="85"/>
      <c r="AE127" s="85"/>
      <c r="AF127" s="85"/>
      <c r="AG127" s="85"/>
      <c r="AH127" s="85"/>
      <c r="AI127" s="86"/>
      <c r="AJ127" s="86"/>
      <c r="AK127" s="85"/>
      <c r="AL127" s="85"/>
      <c r="AM127" s="86"/>
      <c r="AN127" s="86"/>
      <c r="AO127" s="86"/>
      <c r="AP127" s="86"/>
      <c r="AQ127" s="86">
        <f t="shared" ref="AQ127" si="62">SUM(E127:AP127)</f>
        <v>2</v>
      </c>
      <c r="AR127" s="87">
        <f>34*2</f>
        <v>68</v>
      </c>
      <c r="AS127" s="88">
        <f t="shared" ref="AS127" si="63">AQ127/AR127</f>
        <v>2.9411764705882353E-2</v>
      </c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11"/>
      <c r="AMA127" s="11"/>
      <c r="AMB127" s="11"/>
      <c r="AMC127" s="11"/>
      <c r="AMD127" s="11"/>
      <c r="AME127" s="11"/>
      <c r="AMF127" s="11"/>
      <c r="AMG127" s="11"/>
      <c r="AMH127" s="11"/>
      <c r="AMI127" s="11"/>
      <c r="AMJ127" s="11"/>
      <c r="AMK127" s="11"/>
    </row>
    <row r="128" spans="1:1025" s="79" customFormat="1" ht="15" customHeight="1" x14ac:dyDescent="0.25">
      <c r="A128" s="174"/>
      <c r="B128" s="183" t="s">
        <v>85</v>
      </c>
      <c r="C128" s="83" t="s">
        <v>80</v>
      </c>
      <c r="D128" s="89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110">
        <v>1</v>
      </c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6"/>
      <c r="AJ128" s="86"/>
      <c r="AK128" s="85"/>
      <c r="AL128" s="85"/>
      <c r="AM128" s="86"/>
      <c r="AN128" s="86"/>
      <c r="AO128" s="86"/>
      <c r="AP128" s="86"/>
      <c r="AQ128" s="86">
        <f t="shared" si="51"/>
        <v>1</v>
      </c>
      <c r="AR128" s="87">
        <f t="shared" ref="AR128:AR135" si="64">34*1</f>
        <v>34</v>
      </c>
      <c r="AS128" s="88">
        <f t="shared" si="52"/>
        <v>2.9411764705882353E-2</v>
      </c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  <c r="AMH128" s="11"/>
      <c r="AMI128" s="11"/>
      <c r="AMJ128" s="11"/>
      <c r="AMK128" s="11"/>
    </row>
    <row r="129" spans="1:1025" s="79" customFormat="1" ht="15" customHeight="1" x14ac:dyDescent="0.25">
      <c r="A129" s="174"/>
      <c r="B129" s="184"/>
      <c r="C129" s="83" t="s">
        <v>81</v>
      </c>
      <c r="D129" s="84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110">
        <v>1</v>
      </c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6"/>
      <c r="AJ129" s="86"/>
      <c r="AK129" s="85"/>
      <c r="AL129" s="85"/>
      <c r="AM129" s="86"/>
      <c r="AN129" s="86"/>
      <c r="AO129" s="86"/>
      <c r="AP129" s="86"/>
      <c r="AQ129" s="86">
        <f t="shared" si="51"/>
        <v>1</v>
      </c>
      <c r="AR129" s="87">
        <f t="shared" si="64"/>
        <v>34</v>
      </c>
      <c r="AS129" s="88">
        <f t="shared" si="52"/>
        <v>2.9411764705882353E-2</v>
      </c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  <c r="VQ129" s="11"/>
      <c r="VR129" s="11"/>
      <c r="VS129" s="11"/>
      <c r="VT129" s="11"/>
      <c r="VU129" s="11"/>
      <c r="VV129" s="11"/>
      <c r="VW129" s="11"/>
      <c r="VX129" s="11"/>
      <c r="VY129" s="11"/>
      <c r="VZ129" s="11"/>
      <c r="WA129" s="11"/>
      <c r="WB129" s="11"/>
      <c r="WC129" s="11"/>
      <c r="WD129" s="11"/>
      <c r="WE129" s="11"/>
      <c r="WF129" s="11"/>
      <c r="WG129" s="11"/>
      <c r="WH129" s="11"/>
      <c r="WI129" s="11"/>
      <c r="WJ129" s="11"/>
      <c r="WK129" s="11"/>
      <c r="WL129" s="11"/>
      <c r="WM129" s="11"/>
      <c r="WN129" s="11"/>
      <c r="WO129" s="11"/>
      <c r="WP129" s="11"/>
      <c r="WQ129" s="11"/>
      <c r="WR129" s="11"/>
      <c r="WS129" s="11"/>
      <c r="WT129" s="11"/>
      <c r="WU129" s="11"/>
      <c r="WV129" s="11"/>
      <c r="WW129" s="11"/>
      <c r="WX129" s="11"/>
      <c r="WY129" s="11"/>
      <c r="WZ129" s="11"/>
      <c r="XA129" s="11"/>
      <c r="XB129" s="11"/>
      <c r="XC129" s="11"/>
      <c r="XD129" s="11"/>
      <c r="XE129" s="11"/>
      <c r="XF129" s="11"/>
      <c r="XG129" s="11"/>
      <c r="XH129" s="11"/>
      <c r="XI129" s="11"/>
      <c r="XJ129" s="11"/>
      <c r="XK129" s="11"/>
      <c r="XL129" s="11"/>
      <c r="XM129" s="11"/>
      <c r="XN129" s="11"/>
      <c r="XO129" s="11"/>
      <c r="XP129" s="11"/>
      <c r="XQ129" s="11"/>
      <c r="XR129" s="11"/>
      <c r="XS129" s="11"/>
      <c r="XT129" s="11"/>
      <c r="XU129" s="11"/>
      <c r="XV129" s="11"/>
      <c r="XW129" s="11"/>
      <c r="XX129" s="11"/>
      <c r="XY129" s="11"/>
      <c r="XZ129" s="11"/>
      <c r="YA129" s="11"/>
      <c r="YB129" s="11"/>
      <c r="YC129" s="11"/>
      <c r="YD129" s="11"/>
      <c r="YE129" s="11"/>
      <c r="YF129" s="11"/>
      <c r="YG129" s="11"/>
      <c r="YH129" s="11"/>
      <c r="YI129" s="11"/>
      <c r="YJ129" s="11"/>
      <c r="YK129" s="11"/>
      <c r="YL129" s="11"/>
      <c r="YM129" s="11"/>
      <c r="YN129" s="11"/>
      <c r="YO129" s="11"/>
      <c r="YP129" s="11"/>
      <c r="YQ129" s="11"/>
      <c r="YR129" s="11"/>
      <c r="YS129" s="11"/>
      <c r="YT129" s="11"/>
      <c r="YU129" s="11"/>
      <c r="YV129" s="11"/>
      <c r="YW129" s="11"/>
      <c r="YX129" s="11"/>
      <c r="YY129" s="11"/>
      <c r="YZ129" s="11"/>
      <c r="ZA129" s="11"/>
      <c r="ZB129" s="11"/>
      <c r="ZC129" s="11"/>
      <c r="ZD129" s="11"/>
      <c r="ZE129" s="11"/>
      <c r="ZF129" s="11"/>
      <c r="ZG129" s="11"/>
      <c r="ZH129" s="11"/>
      <c r="ZI129" s="11"/>
      <c r="ZJ129" s="11"/>
      <c r="ZK129" s="11"/>
      <c r="ZL129" s="11"/>
      <c r="ZM129" s="11"/>
      <c r="ZN129" s="11"/>
      <c r="ZO129" s="11"/>
      <c r="ZP129" s="11"/>
      <c r="ZQ129" s="11"/>
      <c r="ZR129" s="11"/>
      <c r="ZS129" s="11"/>
      <c r="ZT129" s="11"/>
      <c r="ZU129" s="11"/>
      <c r="ZV129" s="11"/>
      <c r="ZW129" s="11"/>
      <c r="ZX129" s="11"/>
      <c r="ZY129" s="11"/>
      <c r="ZZ129" s="11"/>
      <c r="AAA129" s="11"/>
      <c r="AAB129" s="11"/>
      <c r="AAC129" s="11"/>
      <c r="AAD129" s="11"/>
      <c r="AAE129" s="11"/>
      <c r="AAF129" s="11"/>
      <c r="AAG129" s="11"/>
      <c r="AAH129" s="11"/>
      <c r="AAI129" s="11"/>
      <c r="AAJ129" s="11"/>
      <c r="AAK129" s="11"/>
      <c r="AAL129" s="11"/>
      <c r="AAM129" s="11"/>
      <c r="AAN129" s="11"/>
      <c r="AAO129" s="11"/>
      <c r="AAP129" s="11"/>
      <c r="AAQ129" s="11"/>
      <c r="AAR129" s="11"/>
      <c r="AAS129" s="11"/>
      <c r="AAT129" s="11"/>
      <c r="AAU129" s="11"/>
      <c r="AAV129" s="11"/>
      <c r="AAW129" s="11"/>
      <c r="AAX129" s="11"/>
      <c r="AAY129" s="11"/>
      <c r="AAZ129" s="11"/>
      <c r="ABA129" s="11"/>
      <c r="ABB129" s="11"/>
      <c r="ABC129" s="11"/>
      <c r="ABD129" s="11"/>
      <c r="ABE129" s="11"/>
      <c r="ABF129" s="11"/>
      <c r="ABG129" s="11"/>
      <c r="ABH129" s="11"/>
      <c r="ABI129" s="11"/>
      <c r="ABJ129" s="11"/>
      <c r="ABK129" s="11"/>
      <c r="ABL129" s="11"/>
      <c r="ABM129" s="11"/>
      <c r="ABN129" s="11"/>
      <c r="ABO129" s="11"/>
      <c r="ABP129" s="11"/>
      <c r="ABQ129" s="11"/>
      <c r="ABR129" s="11"/>
      <c r="ABS129" s="11"/>
      <c r="ABT129" s="11"/>
      <c r="ABU129" s="11"/>
      <c r="ABV129" s="11"/>
      <c r="ABW129" s="11"/>
      <c r="ABX129" s="11"/>
      <c r="ABY129" s="11"/>
      <c r="ABZ129" s="11"/>
      <c r="ACA129" s="11"/>
      <c r="ACB129" s="11"/>
      <c r="ACC129" s="11"/>
      <c r="ACD129" s="11"/>
      <c r="ACE129" s="11"/>
      <c r="ACF129" s="11"/>
      <c r="ACG129" s="11"/>
      <c r="ACH129" s="11"/>
      <c r="ACI129" s="11"/>
      <c r="ACJ129" s="11"/>
      <c r="ACK129" s="11"/>
      <c r="ACL129" s="11"/>
      <c r="ACM129" s="11"/>
      <c r="ACN129" s="11"/>
      <c r="ACO129" s="11"/>
      <c r="ACP129" s="11"/>
      <c r="ACQ129" s="11"/>
      <c r="ACR129" s="11"/>
      <c r="ACS129" s="11"/>
      <c r="ACT129" s="11"/>
      <c r="ACU129" s="11"/>
      <c r="ACV129" s="11"/>
      <c r="ACW129" s="11"/>
      <c r="ACX129" s="11"/>
      <c r="ACY129" s="11"/>
      <c r="ACZ129" s="11"/>
      <c r="ADA129" s="11"/>
      <c r="ADB129" s="11"/>
      <c r="ADC129" s="11"/>
      <c r="ADD129" s="11"/>
      <c r="ADE129" s="11"/>
      <c r="ADF129" s="11"/>
      <c r="ADG129" s="11"/>
      <c r="ADH129" s="11"/>
      <c r="ADI129" s="11"/>
      <c r="ADJ129" s="11"/>
      <c r="ADK129" s="11"/>
      <c r="ADL129" s="11"/>
      <c r="ADM129" s="11"/>
      <c r="ADN129" s="11"/>
      <c r="ADO129" s="11"/>
      <c r="ADP129" s="11"/>
      <c r="ADQ129" s="11"/>
      <c r="ADR129" s="11"/>
      <c r="ADS129" s="11"/>
      <c r="ADT129" s="11"/>
      <c r="ADU129" s="11"/>
      <c r="ADV129" s="11"/>
      <c r="ADW129" s="11"/>
      <c r="ADX129" s="11"/>
      <c r="ADY129" s="11"/>
      <c r="ADZ129" s="11"/>
      <c r="AEA129" s="11"/>
      <c r="AEB129" s="11"/>
      <c r="AEC129" s="11"/>
      <c r="AED129" s="11"/>
      <c r="AEE129" s="11"/>
      <c r="AEF129" s="11"/>
      <c r="AEG129" s="11"/>
      <c r="AEH129" s="11"/>
      <c r="AEI129" s="11"/>
      <c r="AEJ129" s="11"/>
      <c r="AEK129" s="11"/>
      <c r="AEL129" s="11"/>
      <c r="AEM129" s="11"/>
      <c r="AEN129" s="11"/>
      <c r="AEO129" s="11"/>
      <c r="AEP129" s="11"/>
      <c r="AEQ129" s="11"/>
      <c r="AER129" s="11"/>
      <c r="AES129" s="11"/>
      <c r="AET129" s="11"/>
      <c r="AEU129" s="11"/>
      <c r="AEV129" s="11"/>
      <c r="AEW129" s="11"/>
      <c r="AEX129" s="11"/>
      <c r="AEY129" s="11"/>
      <c r="AEZ129" s="11"/>
      <c r="AFA129" s="11"/>
      <c r="AFB129" s="11"/>
      <c r="AFC129" s="11"/>
      <c r="AFD129" s="11"/>
      <c r="AFE129" s="11"/>
      <c r="AFF129" s="11"/>
      <c r="AFG129" s="11"/>
      <c r="AFH129" s="11"/>
      <c r="AFI129" s="11"/>
      <c r="AFJ129" s="11"/>
      <c r="AFK129" s="11"/>
      <c r="AFL129" s="11"/>
      <c r="AFM129" s="11"/>
      <c r="AFN129" s="11"/>
      <c r="AFO129" s="11"/>
      <c r="AFP129" s="11"/>
      <c r="AFQ129" s="11"/>
      <c r="AFR129" s="11"/>
      <c r="AFS129" s="11"/>
      <c r="AFT129" s="11"/>
      <c r="AFU129" s="11"/>
      <c r="AFV129" s="11"/>
      <c r="AFW129" s="11"/>
      <c r="AFX129" s="11"/>
      <c r="AFY129" s="11"/>
      <c r="AFZ129" s="11"/>
      <c r="AGA129" s="11"/>
      <c r="AGB129" s="11"/>
      <c r="AGC129" s="11"/>
      <c r="AGD129" s="11"/>
      <c r="AGE129" s="11"/>
      <c r="AGF129" s="11"/>
      <c r="AGG129" s="11"/>
      <c r="AGH129" s="11"/>
      <c r="AGI129" s="11"/>
      <c r="AGJ129" s="11"/>
      <c r="AGK129" s="11"/>
      <c r="AGL129" s="11"/>
      <c r="AGM129" s="11"/>
      <c r="AGN129" s="11"/>
      <c r="AGO129" s="11"/>
      <c r="AGP129" s="11"/>
      <c r="AGQ129" s="11"/>
      <c r="AGR129" s="11"/>
      <c r="AGS129" s="11"/>
      <c r="AGT129" s="11"/>
      <c r="AGU129" s="11"/>
      <c r="AGV129" s="11"/>
      <c r="AGW129" s="11"/>
      <c r="AGX129" s="11"/>
      <c r="AGY129" s="11"/>
      <c r="AGZ129" s="11"/>
      <c r="AHA129" s="11"/>
      <c r="AHB129" s="11"/>
      <c r="AHC129" s="11"/>
      <c r="AHD129" s="11"/>
      <c r="AHE129" s="11"/>
      <c r="AHF129" s="11"/>
      <c r="AHG129" s="11"/>
      <c r="AHH129" s="11"/>
      <c r="AHI129" s="11"/>
      <c r="AHJ129" s="11"/>
      <c r="AHK129" s="11"/>
      <c r="AHL129" s="11"/>
      <c r="AHM129" s="11"/>
      <c r="AHN129" s="11"/>
      <c r="AHO129" s="11"/>
      <c r="AHP129" s="11"/>
      <c r="AHQ129" s="11"/>
      <c r="AHR129" s="11"/>
      <c r="AHS129" s="11"/>
      <c r="AHT129" s="11"/>
      <c r="AHU129" s="11"/>
      <c r="AHV129" s="11"/>
      <c r="AHW129" s="11"/>
      <c r="AHX129" s="11"/>
      <c r="AHY129" s="11"/>
      <c r="AHZ129" s="11"/>
      <c r="AIA129" s="11"/>
      <c r="AIB129" s="11"/>
      <c r="AIC129" s="11"/>
      <c r="AID129" s="11"/>
      <c r="AIE129" s="11"/>
      <c r="AIF129" s="11"/>
      <c r="AIG129" s="11"/>
      <c r="AIH129" s="11"/>
      <c r="AII129" s="11"/>
      <c r="AIJ129" s="11"/>
      <c r="AIK129" s="11"/>
      <c r="AIL129" s="11"/>
      <c r="AIM129" s="11"/>
      <c r="AIN129" s="11"/>
      <c r="AIO129" s="11"/>
      <c r="AIP129" s="11"/>
      <c r="AIQ129" s="11"/>
      <c r="AIR129" s="11"/>
      <c r="AIS129" s="11"/>
      <c r="AIT129" s="11"/>
      <c r="AIU129" s="11"/>
      <c r="AIV129" s="11"/>
      <c r="AIW129" s="11"/>
      <c r="AIX129" s="11"/>
      <c r="AIY129" s="11"/>
      <c r="AIZ129" s="11"/>
      <c r="AJA129" s="11"/>
      <c r="AJB129" s="11"/>
      <c r="AJC129" s="11"/>
      <c r="AJD129" s="11"/>
      <c r="AJE129" s="11"/>
      <c r="AJF129" s="11"/>
      <c r="AJG129" s="11"/>
      <c r="AJH129" s="11"/>
      <c r="AJI129" s="11"/>
      <c r="AJJ129" s="11"/>
      <c r="AJK129" s="11"/>
      <c r="AJL129" s="11"/>
      <c r="AJM129" s="11"/>
      <c r="AJN129" s="11"/>
      <c r="AJO129" s="11"/>
      <c r="AJP129" s="11"/>
      <c r="AJQ129" s="11"/>
      <c r="AJR129" s="11"/>
      <c r="AJS129" s="11"/>
      <c r="AJT129" s="11"/>
      <c r="AJU129" s="11"/>
      <c r="AJV129" s="11"/>
      <c r="AJW129" s="11"/>
      <c r="AJX129" s="11"/>
      <c r="AJY129" s="11"/>
      <c r="AJZ129" s="11"/>
      <c r="AKA129" s="11"/>
      <c r="AKB129" s="11"/>
      <c r="AKC129" s="11"/>
      <c r="AKD129" s="11"/>
      <c r="AKE129" s="11"/>
      <c r="AKF129" s="11"/>
      <c r="AKG129" s="11"/>
      <c r="AKH129" s="11"/>
      <c r="AKI129" s="11"/>
      <c r="AKJ129" s="11"/>
      <c r="AKK129" s="11"/>
      <c r="AKL129" s="11"/>
      <c r="AKM129" s="11"/>
      <c r="AKN129" s="11"/>
      <c r="AKO129" s="11"/>
      <c r="AKP129" s="11"/>
      <c r="AKQ129" s="11"/>
      <c r="AKR129" s="11"/>
      <c r="AKS129" s="11"/>
      <c r="AKT129" s="11"/>
      <c r="AKU129" s="11"/>
      <c r="AKV129" s="11"/>
      <c r="AKW129" s="11"/>
      <c r="AKX129" s="11"/>
      <c r="AKY129" s="11"/>
      <c r="AKZ129" s="11"/>
      <c r="ALA129" s="11"/>
      <c r="ALB129" s="11"/>
      <c r="ALC129" s="11"/>
      <c r="ALD129" s="11"/>
      <c r="ALE129" s="11"/>
      <c r="ALF129" s="11"/>
      <c r="ALG129" s="11"/>
      <c r="ALH129" s="11"/>
      <c r="ALI129" s="11"/>
      <c r="ALJ129" s="11"/>
      <c r="ALK129" s="11"/>
      <c r="ALL129" s="11"/>
      <c r="ALM129" s="11"/>
      <c r="ALN129" s="11"/>
      <c r="ALO129" s="11"/>
      <c r="ALP129" s="11"/>
      <c r="ALQ129" s="11"/>
      <c r="ALR129" s="11"/>
      <c r="ALS129" s="11"/>
      <c r="ALT129" s="11"/>
      <c r="ALU129" s="11"/>
      <c r="ALV129" s="11"/>
      <c r="ALW129" s="11"/>
      <c r="ALX129" s="11"/>
      <c r="ALY129" s="11"/>
      <c r="ALZ129" s="11"/>
      <c r="AMA129" s="11"/>
      <c r="AMB129" s="11"/>
      <c r="AMC129" s="11"/>
      <c r="AMD129" s="11"/>
      <c r="AME129" s="11"/>
      <c r="AMF129" s="11"/>
      <c r="AMG129" s="11"/>
      <c r="AMH129" s="11"/>
      <c r="AMI129" s="11"/>
      <c r="AMJ129" s="11"/>
      <c r="AMK129" s="11"/>
    </row>
    <row r="130" spans="1:1025" s="79" customFormat="1" ht="15" customHeight="1" x14ac:dyDescent="0.25">
      <c r="A130" s="174"/>
      <c r="B130" s="184"/>
      <c r="C130" s="83" t="s">
        <v>82</v>
      </c>
      <c r="D130" s="89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7"/>
      <c r="T130" s="110">
        <v>1</v>
      </c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6"/>
      <c r="AJ130" s="86"/>
      <c r="AK130" s="85"/>
      <c r="AL130" s="85"/>
      <c r="AM130" s="86"/>
      <c r="AN130" s="86"/>
      <c r="AO130" s="86"/>
      <c r="AP130" s="86"/>
      <c r="AQ130" s="86">
        <f t="shared" si="51"/>
        <v>1</v>
      </c>
      <c r="AR130" s="87">
        <f t="shared" si="64"/>
        <v>34</v>
      </c>
      <c r="AS130" s="88">
        <f t="shared" si="52"/>
        <v>2.9411764705882353E-2</v>
      </c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  <c r="VQ130" s="11"/>
      <c r="VR130" s="11"/>
      <c r="VS130" s="11"/>
      <c r="VT130" s="11"/>
      <c r="VU130" s="11"/>
      <c r="VV130" s="11"/>
      <c r="VW130" s="11"/>
      <c r="VX130" s="11"/>
      <c r="VY130" s="11"/>
      <c r="VZ130" s="11"/>
      <c r="WA130" s="11"/>
      <c r="WB130" s="11"/>
      <c r="WC130" s="11"/>
      <c r="WD130" s="11"/>
      <c r="WE130" s="11"/>
      <c r="WF130" s="11"/>
      <c r="WG130" s="11"/>
      <c r="WH130" s="11"/>
      <c r="WI130" s="11"/>
      <c r="WJ130" s="11"/>
      <c r="WK130" s="11"/>
      <c r="WL130" s="11"/>
      <c r="WM130" s="11"/>
      <c r="WN130" s="11"/>
      <c r="WO130" s="11"/>
      <c r="WP130" s="11"/>
      <c r="WQ130" s="11"/>
      <c r="WR130" s="11"/>
      <c r="WS130" s="11"/>
      <c r="WT130" s="11"/>
      <c r="WU130" s="11"/>
      <c r="WV130" s="11"/>
      <c r="WW130" s="11"/>
      <c r="WX130" s="11"/>
      <c r="WY130" s="11"/>
      <c r="WZ130" s="11"/>
      <c r="XA130" s="11"/>
      <c r="XB130" s="11"/>
      <c r="XC130" s="11"/>
      <c r="XD130" s="11"/>
      <c r="XE130" s="11"/>
      <c r="XF130" s="11"/>
      <c r="XG130" s="11"/>
      <c r="XH130" s="11"/>
      <c r="XI130" s="11"/>
      <c r="XJ130" s="11"/>
      <c r="XK130" s="11"/>
      <c r="XL130" s="11"/>
      <c r="XM130" s="11"/>
      <c r="XN130" s="11"/>
      <c r="XO130" s="11"/>
      <c r="XP130" s="11"/>
      <c r="XQ130" s="11"/>
      <c r="XR130" s="11"/>
      <c r="XS130" s="11"/>
      <c r="XT130" s="11"/>
      <c r="XU130" s="11"/>
      <c r="XV130" s="11"/>
      <c r="XW130" s="11"/>
      <c r="XX130" s="11"/>
      <c r="XY130" s="11"/>
      <c r="XZ130" s="11"/>
      <c r="YA130" s="11"/>
      <c r="YB130" s="11"/>
      <c r="YC130" s="11"/>
      <c r="YD130" s="11"/>
      <c r="YE130" s="11"/>
      <c r="YF130" s="11"/>
      <c r="YG130" s="11"/>
      <c r="YH130" s="11"/>
      <c r="YI130" s="11"/>
      <c r="YJ130" s="11"/>
      <c r="YK130" s="11"/>
      <c r="YL130" s="11"/>
      <c r="YM130" s="11"/>
      <c r="YN130" s="11"/>
      <c r="YO130" s="11"/>
      <c r="YP130" s="11"/>
      <c r="YQ130" s="11"/>
      <c r="YR130" s="11"/>
      <c r="YS130" s="11"/>
      <c r="YT130" s="11"/>
      <c r="YU130" s="11"/>
      <c r="YV130" s="11"/>
      <c r="YW130" s="11"/>
      <c r="YX130" s="11"/>
      <c r="YY130" s="11"/>
      <c r="YZ130" s="11"/>
      <c r="ZA130" s="11"/>
      <c r="ZB130" s="11"/>
      <c r="ZC130" s="11"/>
      <c r="ZD130" s="11"/>
      <c r="ZE130" s="11"/>
      <c r="ZF130" s="11"/>
      <c r="ZG130" s="11"/>
      <c r="ZH130" s="11"/>
      <c r="ZI130" s="11"/>
      <c r="ZJ130" s="11"/>
      <c r="ZK130" s="11"/>
      <c r="ZL130" s="11"/>
      <c r="ZM130" s="11"/>
      <c r="ZN130" s="11"/>
      <c r="ZO130" s="11"/>
      <c r="ZP130" s="11"/>
      <c r="ZQ130" s="11"/>
      <c r="ZR130" s="11"/>
      <c r="ZS130" s="11"/>
      <c r="ZT130" s="11"/>
      <c r="ZU130" s="11"/>
      <c r="ZV130" s="11"/>
      <c r="ZW130" s="11"/>
      <c r="ZX130" s="11"/>
      <c r="ZY130" s="11"/>
      <c r="ZZ130" s="11"/>
      <c r="AAA130" s="11"/>
      <c r="AAB130" s="11"/>
      <c r="AAC130" s="11"/>
      <c r="AAD130" s="11"/>
      <c r="AAE130" s="11"/>
      <c r="AAF130" s="11"/>
      <c r="AAG130" s="11"/>
      <c r="AAH130" s="11"/>
      <c r="AAI130" s="11"/>
      <c r="AAJ130" s="11"/>
      <c r="AAK130" s="11"/>
      <c r="AAL130" s="11"/>
      <c r="AAM130" s="11"/>
      <c r="AAN130" s="11"/>
      <c r="AAO130" s="11"/>
      <c r="AAP130" s="11"/>
      <c r="AAQ130" s="11"/>
      <c r="AAR130" s="11"/>
      <c r="AAS130" s="11"/>
      <c r="AAT130" s="11"/>
      <c r="AAU130" s="11"/>
      <c r="AAV130" s="11"/>
      <c r="AAW130" s="11"/>
      <c r="AAX130" s="11"/>
      <c r="AAY130" s="11"/>
      <c r="AAZ130" s="11"/>
      <c r="ABA130" s="11"/>
      <c r="ABB130" s="11"/>
      <c r="ABC130" s="11"/>
      <c r="ABD130" s="11"/>
      <c r="ABE130" s="11"/>
      <c r="ABF130" s="11"/>
      <c r="ABG130" s="11"/>
      <c r="ABH130" s="11"/>
      <c r="ABI130" s="11"/>
      <c r="ABJ130" s="11"/>
      <c r="ABK130" s="11"/>
      <c r="ABL130" s="11"/>
      <c r="ABM130" s="11"/>
      <c r="ABN130" s="11"/>
      <c r="ABO130" s="11"/>
      <c r="ABP130" s="11"/>
      <c r="ABQ130" s="11"/>
      <c r="ABR130" s="11"/>
      <c r="ABS130" s="11"/>
      <c r="ABT130" s="11"/>
      <c r="ABU130" s="11"/>
      <c r="ABV130" s="11"/>
      <c r="ABW130" s="11"/>
      <c r="ABX130" s="11"/>
      <c r="ABY130" s="11"/>
      <c r="ABZ130" s="11"/>
      <c r="ACA130" s="11"/>
      <c r="ACB130" s="11"/>
      <c r="ACC130" s="11"/>
      <c r="ACD130" s="11"/>
      <c r="ACE130" s="11"/>
      <c r="ACF130" s="11"/>
      <c r="ACG130" s="11"/>
      <c r="ACH130" s="11"/>
      <c r="ACI130" s="11"/>
      <c r="ACJ130" s="11"/>
      <c r="ACK130" s="11"/>
      <c r="ACL130" s="11"/>
      <c r="ACM130" s="11"/>
      <c r="ACN130" s="11"/>
      <c r="ACO130" s="11"/>
      <c r="ACP130" s="11"/>
      <c r="ACQ130" s="11"/>
      <c r="ACR130" s="11"/>
      <c r="ACS130" s="11"/>
      <c r="ACT130" s="11"/>
      <c r="ACU130" s="11"/>
      <c r="ACV130" s="11"/>
      <c r="ACW130" s="11"/>
      <c r="ACX130" s="11"/>
      <c r="ACY130" s="11"/>
      <c r="ACZ130" s="11"/>
      <c r="ADA130" s="11"/>
      <c r="ADB130" s="11"/>
      <c r="ADC130" s="11"/>
      <c r="ADD130" s="11"/>
      <c r="ADE130" s="11"/>
      <c r="ADF130" s="11"/>
      <c r="ADG130" s="11"/>
      <c r="ADH130" s="11"/>
      <c r="ADI130" s="11"/>
      <c r="ADJ130" s="11"/>
      <c r="ADK130" s="11"/>
      <c r="ADL130" s="11"/>
      <c r="ADM130" s="11"/>
      <c r="ADN130" s="11"/>
      <c r="ADO130" s="11"/>
      <c r="ADP130" s="11"/>
      <c r="ADQ130" s="11"/>
      <c r="ADR130" s="11"/>
      <c r="ADS130" s="11"/>
      <c r="ADT130" s="11"/>
      <c r="ADU130" s="11"/>
      <c r="ADV130" s="11"/>
      <c r="ADW130" s="11"/>
      <c r="ADX130" s="11"/>
      <c r="ADY130" s="11"/>
      <c r="ADZ130" s="11"/>
      <c r="AEA130" s="11"/>
      <c r="AEB130" s="11"/>
      <c r="AEC130" s="11"/>
      <c r="AED130" s="11"/>
      <c r="AEE130" s="11"/>
      <c r="AEF130" s="11"/>
      <c r="AEG130" s="11"/>
      <c r="AEH130" s="11"/>
      <c r="AEI130" s="11"/>
      <c r="AEJ130" s="11"/>
      <c r="AEK130" s="11"/>
      <c r="AEL130" s="11"/>
      <c r="AEM130" s="11"/>
      <c r="AEN130" s="11"/>
      <c r="AEO130" s="11"/>
      <c r="AEP130" s="11"/>
      <c r="AEQ130" s="11"/>
      <c r="AER130" s="11"/>
      <c r="AES130" s="11"/>
      <c r="AET130" s="11"/>
      <c r="AEU130" s="11"/>
      <c r="AEV130" s="11"/>
      <c r="AEW130" s="11"/>
      <c r="AEX130" s="11"/>
      <c r="AEY130" s="11"/>
      <c r="AEZ130" s="11"/>
      <c r="AFA130" s="11"/>
      <c r="AFB130" s="11"/>
      <c r="AFC130" s="11"/>
      <c r="AFD130" s="11"/>
      <c r="AFE130" s="11"/>
      <c r="AFF130" s="11"/>
      <c r="AFG130" s="11"/>
      <c r="AFH130" s="11"/>
      <c r="AFI130" s="11"/>
      <c r="AFJ130" s="11"/>
      <c r="AFK130" s="11"/>
      <c r="AFL130" s="11"/>
      <c r="AFM130" s="11"/>
      <c r="AFN130" s="11"/>
      <c r="AFO130" s="11"/>
      <c r="AFP130" s="11"/>
      <c r="AFQ130" s="11"/>
      <c r="AFR130" s="11"/>
      <c r="AFS130" s="11"/>
      <c r="AFT130" s="11"/>
      <c r="AFU130" s="11"/>
      <c r="AFV130" s="11"/>
      <c r="AFW130" s="11"/>
      <c r="AFX130" s="11"/>
      <c r="AFY130" s="11"/>
      <c r="AFZ130" s="11"/>
      <c r="AGA130" s="11"/>
      <c r="AGB130" s="11"/>
      <c r="AGC130" s="11"/>
      <c r="AGD130" s="11"/>
      <c r="AGE130" s="11"/>
      <c r="AGF130" s="11"/>
      <c r="AGG130" s="11"/>
      <c r="AGH130" s="11"/>
      <c r="AGI130" s="11"/>
      <c r="AGJ130" s="11"/>
      <c r="AGK130" s="11"/>
      <c r="AGL130" s="11"/>
      <c r="AGM130" s="11"/>
      <c r="AGN130" s="11"/>
      <c r="AGO130" s="11"/>
      <c r="AGP130" s="11"/>
      <c r="AGQ130" s="11"/>
      <c r="AGR130" s="11"/>
      <c r="AGS130" s="11"/>
      <c r="AGT130" s="11"/>
      <c r="AGU130" s="11"/>
      <c r="AGV130" s="11"/>
      <c r="AGW130" s="11"/>
      <c r="AGX130" s="11"/>
      <c r="AGY130" s="11"/>
      <c r="AGZ130" s="11"/>
      <c r="AHA130" s="11"/>
      <c r="AHB130" s="11"/>
      <c r="AHC130" s="11"/>
      <c r="AHD130" s="11"/>
      <c r="AHE130" s="11"/>
      <c r="AHF130" s="11"/>
      <c r="AHG130" s="11"/>
      <c r="AHH130" s="11"/>
      <c r="AHI130" s="11"/>
      <c r="AHJ130" s="11"/>
      <c r="AHK130" s="11"/>
      <c r="AHL130" s="11"/>
      <c r="AHM130" s="11"/>
      <c r="AHN130" s="11"/>
      <c r="AHO130" s="11"/>
      <c r="AHP130" s="11"/>
      <c r="AHQ130" s="11"/>
      <c r="AHR130" s="11"/>
      <c r="AHS130" s="11"/>
      <c r="AHT130" s="11"/>
      <c r="AHU130" s="11"/>
      <c r="AHV130" s="11"/>
      <c r="AHW130" s="11"/>
      <c r="AHX130" s="11"/>
      <c r="AHY130" s="11"/>
      <c r="AHZ130" s="11"/>
      <c r="AIA130" s="11"/>
      <c r="AIB130" s="11"/>
      <c r="AIC130" s="11"/>
      <c r="AID130" s="11"/>
      <c r="AIE130" s="11"/>
      <c r="AIF130" s="11"/>
      <c r="AIG130" s="11"/>
      <c r="AIH130" s="11"/>
      <c r="AII130" s="11"/>
      <c r="AIJ130" s="11"/>
      <c r="AIK130" s="11"/>
      <c r="AIL130" s="11"/>
      <c r="AIM130" s="11"/>
      <c r="AIN130" s="11"/>
      <c r="AIO130" s="11"/>
      <c r="AIP130" s="11"/>
      <c r="AIQ130" s="11"/>
      <c r="AIR130" s="11"/>
      <c r="AIS130" s="11"/>
      <c r="AIT130" s="11"/>
      <c r="AIU130" s="11"/>
      <c r="AIV130" s="11"/>
      <c r="AIW130" s="11"/>
      <c r="AIX130" s="11"/>
      <c r="AIY130" s="11"/>
      <c r="AIZ130" s="11"/>
      <c r="AJA130" s="11"/>
      <c r="AJB130" s="11"/>
      <c r="AJC130" s="11"/>
      <c r="AJD130" s="11"/>
      <c r="AJE130" s="11"/>
      <c r="AJF130" s="11"/>
      <c r="AJG130" s="11"/>
      <c r="AJH130" s="11"/>
      <c r="AJI130" s="11"/>
      <c r="AJJ130" s="11"/>
      <c r="AJK130" s="11"/>
      <c r="AJL130" s="11"/>
      <c r="AJM130" s="11"/>
      <c r="AJN130" s="11"/>
      <c r="AJO130" s="11"/>
      <c r="AJP130" s="11"/>
      <c r="AJQ130" s="11"/>
      <c r="AJR130" s="11"/>
      <c r="AJS130" s="11"/>
      <c r="AJT130" s="11"/>
      <c r="AJU130" s="11"/>
      <c r="AJV130" s="11"/>
      <c r="AJW130" s="11"/>
      <c r="AJX130" s="11"/>
      <c r="AJY130" s="11"/>
      <c r="AJZ130" s="11"/>
      <c r="AKA130" s="11"/>
      <c r="AKB130" s="11"/>
      <c r="AKC130" s="11"/>
      <c r="AKD130" s="11"/>
      <c r="AKE130" s="11"/>
      <c r="AKF130" s="11"/>
      <c r="AKG130" s="11"/>
      <c r="AKH130" s="11"/>
      <c r="AKI130" s="11"/>
      <c r="AKJ130" s="11"/>
      <c r="AKK130" s="11"/>
      <c r="AKL130" s="11"/>
      <c r="AKM130" s="11"/>
      <c r="AKN130" s="11"/>
      <c r="AKO130" s="11"/>
      <c r="AKP130" s="11"/>
      <c r="AKQ130" s="11"/>
      <c r="AKR130" s="11"/>
      <c r="AKS130" s="11"/>
      <c r="AKT130" s="11"/>
      <c r="AKU130" s="11"/>
      <c r="AKV130" s="11"/>
      <c r="AKW130" s="11"/>
      <c r="AKX130" s="11"/>
      <c r="AKY130" s="11"/>
      <c r="AKZ130" s="11"/>
      <c r="ALA130" s="11"/>
      <c r="ALB130" s="11"/>
      <c r="ALC130" s="11"/>
      <c r="ALD130" s="11"/>
      <c r="ALE130" s="11"/>
      <c r="ALF130" s="11"/>
      <c r="ALG130" s="11"/>
      <c r="ALH130" s="11"/>
      <c r="ALI130" s="11"/>
      <c r="ALJ130" s="11"/>
      <c r="ALK130" s="11"/>
      <c r="ALL130" s="11"/>
      <c r="ALM130" s="11"/>
      <c r="ALN130" s="11"/>
      <c r="ALO130" s="11"/>
      <c r="ALP130" s="11"/>
      <c r="ALQ130" s="11"/>
      <c r="ALR130" s="11"/>
      <c r="ALS130" s="11"/>
      <c r="ALT130" s="11"/>
      <c r="ALU130" s="11"/>
      <c r="ALV130" s="11"/>
      <c r="ALW130" s="11"/>
      <c r="ALX130" s="11"/>
      <c r="ALY130" s="11"/>
      <c r="ALZ130" s="11"/>
      <c r="AMA130" s="11"/>
      <c r="AMB130" s="11"/>
      <c r="AMC130" s="11"/>
      <c r="AMD130" s="11"/>
      <c r="AME130" s="11"/>
      <c r="AMF130" s="11"/>
      <c r="AMG130" s="11"/>
      <c r="AMH130" s="11"/>
      <c r="AMI130" s="11"/>
      <c r="AMJ130" s="11"/>
      <c r="AMK130" s="11"/>
    </row>
    <row r="131" spans="1:1025" s="79" customFormat="1" ht="15" customHeight="1" x14ac:dyDescent="0.25">
      <c r="A131" s="174"/>
      <c r="B131" s="185"/>
      <c r="C131" s="99" t="s">
        <v>105</v>
      </c>
      <c r="D131" s="89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7"/>
      <c r="T131" s="110">
        <v>1</v>
      </c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6"/>
      <c r="AJ131" s="86"/>
      <c r="AK131" s="85"/>
      <c r="AL131" s="85"/>
      <c r="AM131" s="86"/>
      <c r="AN131" s="86"/>
      <c r="AO131" s="86"/>
      <c r="AP131" s="86"/>
      <c r="AQ131" s="86">
        <f t="shared" ref="AQ131" si="65">SUM(E131:AP131)</f>
        <v>1</v>
      </c>
      <c r="AR131" s="87">
        <f t="shared" si="64"/>
        <v>34</v>
      </c>
      <c r="AS131" s="88">
        <f t="shared" ref="AS131" si="66">AQ131/AR131</f>
        <v>2.9411764705882353E-2</v>
      </c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  <c r="VQ131" s="11"/>
      <c r="VR131" s="11"/>
      <c r="VS131" s="11"/>
      <c r="VT131" s="11"/>
      <c r="VU131" s="11"/>
      <c r="VV131" s="11"/>
      <c r="VW131" s="11"/>
      <c r="VX131" s="11"/>
      <c r="VY131" s="11"/>
      <c r="VZ131" s="11"/>
      <c r="WA131" s="11"/>
      <c r="WB131" s="11"/>
      <c r="WC131" s="11"/>
      <c r="WD131" s="11"/>
      <c r="WE131" s="11"/>
      <c r="WF131" s="11"/>
      <c r="WG131" s="11"/>
      <c r="WH131" s="11"/>
      <c r="WI131" s="11"/>
      <c r="WJ131" s="11"/>
      <c r="WK131" s="11"/>
      <c r="WL131" s="11"/>
      <c r="WM131" s="11"/>
      <c r="WN131" s="11"/>
      <c r="WO131" s="11"/>
      <c r="WP131" s="11"/>
      <c r="WQ131" s="11"/>
      <c r="WR131" s="11"/>
      <c r="WS131" s="11"/>
      <c r="WT131" s="11"/>
      <c r="WU131" s="11"/>
      <c r="WV131" s="11"/>
      <c r="WW131" s="11"/>
      <c r="WX131" s="11"/>
      <c r="WY131" s="11"/>
      <c r="WZ131" s="11"/>
      <c r="XA131" s="11"/>
      <c r="XB131" s="11"/>
      <c r="XC131" s="11"/>
      <c r="XD131" s="11"/>
      <c r="XE131" s="11"/>
      <c r="XF131" s="11"/>
      <c r="XG131" s="11"/>
      <c r="XH131" s="11"/>
      <c r="XI131" s="11"/>
      <c r="XJ131" s="11"/>
      <c r="XK131" s="11"/>
      <c r="XL131" s="11"/>
      <c r="XM131" s="11"/>
      <c r="XN131" s="11"/>
      <c r="XO131" s="11"/>
      <c r="XP131" s="11"/>
      <c r="XQ131" s="11"/>
      <c r="XR131" s="11"/>
      <c r="XS131" s="11"/>
      <c r="XT131" s="11"/>
      <c r="XU131" s="11"/>
      <c r="XV131" s="11"/>
      <c r="XW131" s="11"/>
      <c r="XX131" s="11"/>
      <c r="XY131" s="11"/>
      <c r="XZ131" s="11"/>
      <c r="YA131" s="11"/>
      <c r="YB131" s="11"/>
      <c r="YC131" s="11"/>
      <c r="YD131" s="11"/>
      <c r="YE131" s="11"/>
      <c r="YF131" s="11"/>
      <c r="YG131" s="11"/>
      <c r="YH131" s="11"/>
      <c r="YI131" s="11"/>
      <c r="YJ131" s="11"/>
      <c r="YK131" s="11"/>
      <c r="YL131" s="11"/>
      <c r="YM131" s="11"/>
      <c r="YN131" s="11"/>
      <c r="YO131" s="11"/>
      <c r="YP131" s="11"/>
      <c r="YQ131" s="11"/>
      <c r="YR131" s="11"/>
      <c r="YS131" s="11"/>
      <c r="YT131" s="11"/>
      <c r="YU131" s="11"/>
      <c r="YV131" s="11"/>
      <c r="YW131" s="11"/>
      <c r="YX131" s="11"/>
      <c r="YY131" s="11"/>
      <c r="YZ131" s="11"/>
      <c r="ZA131" s="11"/>
      <c r="ZB131" s="11"/>
      <c r="ZC131" s="11"/>
      <c r="ZD131" s="11"/>
      <c r="ZE131" s="11"/>
      <c r="ZF131" s="11"/>
      <c r="ZG131" s="11"/>
      <c r="ZH131" s="11"/>
      <c r="ZI131" s="11"/>
      <c r="ZJ131" s="11"/>
      <c r="ZK131" s="11"/>
      <c r="ZL131" s="11"/>
      <c r="ZM131" s="11"/>
      <c r="ZN131" s="11"/>
      <c r="ZO131" s="11"/>
      <c r="ZP131" s="11"/>
      <c r="ZQ131" s="11"/>
      <c r="ZR131" s="11"/>
      <c r="ZS131" s="11"/>
      <c r="ZT131" s="11"/>
      <c r="ZU131" s="11"/>
      <c r="ZV131" s="11"/>
      <c r="ZW131" s="11"/>
      <c r="ZX131" s="11"/>
      <c r="ZY131" s="11"/>
      <c r="ZZ131" s="11"/>
      <c r="AAA131" s="11"/>
      <c r="AAB131" s="11"/>
      <c r="AAC131" s="11"/>
      <c r="AAD131" s="11"/>
      <c r="AAE131" s="11"/>
      <c r="AAF131" s="11"/>
      <c r="AAG131" s="11"/>
      <c r="AAH131" s="11"/>
      <c r="AAI131" s="11"/>
      <c r="AAJ131" s="11"/>
      <c r="AAK131" s="11"/>
      <c r="AAL131" s="11"/>
      <c r="AAM131" s="11"/>
      <c r="AAN131" s="11"/>
      <c r="AAO131" s="11"/>
      <c r="AAP131" s="11"/>
      <c r="AAQ131" s="11"/>
      <c r="AAR131" s="11"/>
      <c r="AAS131" s="11"/>
      <c r="AAT131" s="11"/>
      <c r="AAU131" s="11"/>
      <c r="AAV131" s="11"/>
      <c r="AAW131" s="11"/>
      <c r="AAX131" s="11"/>
      <c r="AAY131" s="11"/>
      <c r="AAZ131" s="11"/>
      <c r="ABA131" s="11"/>
      <c r="ABB131" s="11"/>
      <c r="ABC131" s="11"/>
      <c r="ABD131" s="11"/>
      <c r="ABE131" s="11"/>
      <c r="ABF131" s="11"/>
      <c r="ABG131" s="11"/>
      <c r="ABH131" s="11"/>
      <c r="ABI131" s="11"/>
      <c r="ABJ131" s="11"/>
      <c r="ABK131" s="11"/>
      <c r="ABL131" s="11"/>
      <c r="ABM131" s="11"/>
      <c r="ABN131" s="11"/>
      <c r="ABO131" s="11"/>
      <c r="ABP131" s="11"/>
      <c r="ABQ131" s="11"/>
      <c r="ABR131" s="11"/>
      <c r="ABS131" s="11"/>
      <c r="ABT131" s="11"/>
      <c r="ABU131" s="11"/>
      <c r="ABV131" s="11"/>
      <c r="ABW131" s="11"/>
      <c r="ABX131" s="11"/>
      <c r="ABY131" s="11"/>
      <c r="ABZ131" s="11"/>
      <c r="ACA131" s="11"/>
      <c r="ACB131" s="11"/>
      <c r="ACC131" s="11"/>
      <c r="ACD131" s="11"/>
      <c r="ACE131" s="11"/>
      <c r="ACF131" s="11"/>
      <c r="ACG131" s="11"/>
      <c r="ACH131" s="11"/>
      <c r="ACI131" s="11"/>
      <c r="ACJ131" s="11"/>
      <c r="ACK131" s="11"/>
      <c r="ACL131" s="11"/>
      <c r="ACM131" s="11"/>
      <c r="ACN131" s="11"/>
      <c r="ACO131" s="11"/>
      <c r="ACP131" s="11"/>
      <c r="ACQ131" s="11"/>
      <c r="ACR131" s="11"/>
      <c r="ACS131" s="11"/>
      <c r="ACT131" s="11"/>
      <c r="ACU131" s="11"/>
      <c r="ACV131" s="11"/>
      <c r="ACW131" s="11"/>
      <c r="ACX131" s="11"/>
      <c r="ACY131" s="11"/>
      <c r="ACZ131" s="11"/>
      <c r="ADA131" s="11"/>
      <c r="ADB131" s="11"/>
      <c r="ADC131" s="11"/>
      <c r="ADD131" s="11"/>
      <c r="ADE131" s="11"/>
      <c r="ADF131" s="11"/>
      <c r="ADG131" s="11"/>
      <c r="ADH131" s="11"/>
      <c r="ADI131" s="11"/>
      <c r="ADJ131" s="11"/>
      <c r="ADK131" s="11"/>
      <c r="ADL131" s="11"/>
      <c r="ADM131" s="11"/>
      <c r="ADN131" s="11"/>
      <c r="ADO131" s="11"/>
      <c r="ADP131" s="11"/>
      <c r="ADQ131" s="11"/>
      <c r="ADR131" s="11"/>
      <c r="ADS131" s="11"/>
      <c r="ADT131" s="11"/>
      <c r="ADU131" s="11"/>
      <c r="ADV131" s="11"/>
      <c r="ADW131" s="11"/>
      <c r="ADX131" s="11"/>
      <c r="ADY131" s="11"/>
      <c r="ADZ131" s="11"/>
      <c r="AEA131" s="11"/>
      <c r="AEB131" s="11"/>
      <c r="AEC131" s="11"/>
      <c r="AED131" s="11"/>
      <c r="AEE131" s="11"/>
      <c r="AEF131" s="11"/>
      <c r="AEG131" s="11"/>
      <c r="AEH131" s="11"/>
      <c r="AEI131" s="11"/>
      <c r="AEJ131" s="11"/>
      <c r="AEK131" s="11"/>
      <c r="AEL131" s="11"/>
      <c r="AEM131" s="11"/>
      <c r="AEN131" s="11"/>
      <c r="AEO131" s="11"/>
      <c r="AEP131" s="11"/>
      <c r="AEQ131" s="11"/>
      <c r="AER131" s="11"/>
      <c r="AES131" s="11"/>
      <c r="AET131" s="11"/>
      <c r="AEU131" s="11"/>
      <c r="AEV131" s="11"/>
      <c r="AEW131" s="11"/>
      <c r="AEX131" s="11"/>
      <c r="AEY131" s="11"/>
      <c r="AEZ131" s="11"/>
      <c r="AFA131" s="11"/>
      <c r="AFB131" s="11"/>
      <c r="AFC131" s="11"/>
      <c r="AFD131" s="11"/>
      <c r="AFE131" s="11"/>
      <c r="AFF131" s="11"/>
      <c r="AFG131" s="11"/>
      <c r="AFH131" s="11"/>
      <c r="AFI131" s="11"/>
      <c r="AFJ131" s="11"/>
      <c r="AFK131" s="11"/>
      <c r="AFL131" s="11"/>
      <c r="AFM131" s="11"/>
      <c r="AFN131" s="11"/>
      <c r="AFO131" s="11"/>
      <c r="AFP131" s="11"/>
      <c r="AFQ131" s="11"/>
      <c r="AFR131" s="11"/>
      <c r="AFS131" s="11"/>
      <c r="AFT131" s="11"/>
      <c r="AFU131" s="11"/>
      <c r="AFV131" s="11"/>
      <c r="AFW131" s="11"/>
      <c r="AFX131" s="11"/>
      <c r="AFY131" s="11"/>
      <c r="AFZ131" s="11"/>
      <c r="AGA131" s="11"/>
      <c r="AGB131" s="11"/>
      <c r="AGC131" s="11"/>
      <c r="AGD131" s="11"/>
      <c r="AGE131" s="11"/>
      <c r="AGF131" s="11"/>
      <c r="AGG131" s="11"/>
      <c r="AGH131" s="11"/>
      <c r="AGI131" s="11"/>
      <c r="AGJ131" s="11"/>
      <c r="AGK131" s="11"/>
      <c r="AGL131" s="11"/>
      <c r="AGM131" s="11"/>
      <c r="AGN131" s="11"/>
      <c r="AGO131" s="11"/>
      <c r="AGP131" s="11"/>
      <c r="AGQ131" s="11"/>
      <c r="AGR131" s="11"/>
      <c r="AGS131" s="11"/>
      <c r="AGT131" s="11"/>
      <c r="AGU131" s="11"/>
      <c r="AGV131" s="11"/>
      <c r="AGW131" s="11"/>
      <c r="AGX131" s="11"/>
      <c r="AGY131" s="11"/>
      <c r="AGZ131" s="11"/>
      <c r="AHA131" s="11"/>
      <c r="AHB131" s="11"/>
      <c r="AHC131" s="11"/>
      <c r="AHD131" s="11"/>
      <c r="AHE131" s="11"/>
      <c r="AHF131" s="11"/>
      <c r="AHG131" s="11"/>
      <c r="AHH131" s="11"/>
      <c r="AHI131" s="11"/>
      <c r="AHJ131" s="11"/>
      <c r="AHK131" s="11"/>
      <c r="AHL131" s="11"/>
      <c r="AHM131" s="11"/>
      <c r="AHN131" s="11"/>
      <c r="AHO131" s="11"/>
      <c r="AHP131" s="11"/>
      <c r="AHQ131" s="11"/>
      <c r="AHR131" s="11"/>
      <c r="AHS131" s="11"/>
      <c r="AHT131" s="11"/>
      <c r="AHU131" s="11"/>
      <c r="AHV131" s="11"/>
      <c r="AHW131" s="11"/>
      <c r="AHX131" s="11"/>
      <c r="AHY131" s="11"/>
      <c r="AHZ131" s="11"/>
      <c r="AIA131" s="11"/>
      <c r="AIB131" s="11"/>
      <c r="AIC131" s="11"/>
      <c r="AID131" s="11"/>
      <c r="AIE131" s="11"/>
      <c r="AIF131" s="11"/>
      <c r="AIG131" s="11"/>
      <c r="AIH131" s="11"/>
      <c r="AII131" s="11"/>
      <c r="AIJ131" s="11"/>
      <c r="AIK131" s="11"/>
      <c r="AIL131" s="11"/>
      <c r="AIM131" s="11"/>
      <c r="AIN131" s="11"/>
      <c r="AIO131" s="11"/>
      <c r="AIP131" s="11"/>
      <c r="AIQ131" s="11"/>
      <c r="AIR131" s="11"/>
      <c r="AIS131" s="11"/>
      <c r="AIT131" s="11"/>
      <c r="AIU131" s="11"/>
      <c r="AIV131" s="11"/>
      <c r="AIW131" s="11"/>
      <c r="AIX131" s="11"/>
      <c r="AIY131" s="11"/>
      <c r="AIZ131" s="11"/>
      <c r="AJA131" s="11"/>
      <c r="AJB131" s="11"/>
      <c r="AJC131" s="11"/>
      <c r="AJD131" s="11"/>
      <c r="AJE131" s="11"/>
      <c r="AJF131" s="11"/>
      <c r="AJG131" s="11"/>
      <c r="AJH131" s="11"/>
      <c r="AJI131" s="11"/>
      <c r="AJJ131" s="11"/>
      <c r="AJK131" s="11"/>
      <c r="AJL131" s="11"/>
      <c r="AJM131" s="11"/>
      <c r="AJN131" s="11"/>
      <c r="AJO131" s="11"/>
      <c r="AJP131" s="11"/>
      <c r="AJQ131" s="11"/>
      <c r="AJR131" s="11"/>
      <c r="AJS131" s="11"/>
      <c r="AJT131" s="11"/>
      <c r="AJU131" s="11"/>
      <c r="AJV131" s="11"/>
      <c r="AJW131" s="11"/>
      <c r="AJX131" s="11"/>
      <c r="AJY131" s="11"/>
      <c r="AJZ131" s="11"/>
      <c r="AKA131" s="11"/>
      <c r="AKB131" s="11"/>
      <c r="AKC131" s="11"/>
      <c r="AKD131" s="11"/>
      <c r="AKE131" s="11"/>
      <c r="AKF131" s="11"/>
      <c r="AKG131" s="11"/>
      <c r="AKH131" s="11"/>
      <c r="AKI131" s="11"/>
      <c r="AKJ131" s="11"/>
      <c r="AKK131" s="11"/>
      <c r="AKL131" s="11"/>
      <c r="AKM131" s="11"/>
      <c r="AKN131" s="11"/>
      <c r="AKO131" s="11"/>
      <c r="AKP131" s="11"/>
      <c r="AKQ131" s="11"/>
      <c r="AKR131" s="11"/>
      <c r="AKS131" s="11"/>
      <c r="AKT131" s="11"/>
      <c r="AKU131" s="11"/>
      <c r="AKV131" s="11"/>
      <c r="AKW131" s="11"/>
      <c r="AKX131" s="11"/>
      <c r="AKY131" s="11"/>
      <c r="AKZ131" s="11"/>
      <c r="ALA131" s="11"/>
      <c r="ALB131" s="11"/>
      <c r="ALC131" s="11"/>
      <c r="ALD131" s="11"/>
      <c r="ALE131" s="11"/>
      <c r="ALF131" s="11"/>
      <c r="ALG131" s="11"/>
      <c r="ALH131" s="11"/>
      <c r="ALI131" s="11"/>
      <c r="ALJ131" s="11"/>
      <c r="ALK131" s="11"/>
      <c r="ALL131" s="11"/>
      <c r="ALM131" s="11"/>
      <c r="ALN131" s="11"/>
      <c r="ALO131" s="11"/>
      <c r="ALP131" s="11"/>
      <c r="ALQ131" s="11"/>
      <c r="ALR131" s="11"/>
      <c r="ALS131" s="11"/>
      <c r="ALT131" s="11"/>
      <c r="ALU131" s="11"/>
      <c r="ALV131" s="11"/>
      <c r="ALW131" s="11"/>
      <c r="ALX131" s="11"/>
      <c r="ALY131" s="11"/>
      <c r="ALZ131" s="11"/>
      <c r="AMA131" s="11"/>
      <c r="AMB131" s="11"/>
      <c r="AMC131" s="11"/>
      <c r="AMD131" s="11"/>
      <c r="AME131" s="11"/>
      <c r="AMF131" s="11"/>
      <c r="AMG131" s="11"/>
      <c r="AMH131" s="11"/>
      <c r="AMI131" s="11"/>
      <c r="AMJ131" s="11"/>
      <c r="AMK131" s="11"/>
    </row>
    <row r="132" spans="1:1025" s="79" customFormat="1" ht="15" customHeight="1" x14ac:dyDescent="0.25">
      <c r="A132" s="174"/>
      <c r="B132" s="183" t="s">
        <v>86</v>
      </c>
      <c r="C132" s="83" t="s">
        <v>80</v>
      </c>
      <c r="D132" s="84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110">
        <v>1</v>
      </c>
      <c r="S132" s="85"/>
      <c r="T132" s="85"/>
      <c r="U132" s="85"/>
      <c r="V132" s="85"/>
      <c r="W132" s="85"/>
      <c r="X132" s="111"/>
      <c r="Y132" s="85"/>
      <c r="Z132" s="85"/>
      <c r="AA132" s="85"/>
      <c r="AB132" s="85"/>
      <c r="AC132" s="85"/>
      <c r="AD132" s="85"/>
      <c r="AE132" s="85"/>
      <c r="AF132" s="85"/>
      <c r="AG132" s="87"/>
      <c r="AH132" s="110">
        <v>1</v>
      </c>
      <c r="AI132" s="111"/>
      <c r="AJ132" s="114">
        <v>1</v>
      </c>
      <c r="AK132" s="85"/>
      <c r="AL132" s="85"/>
      <c r="AM132" s="86"/>
      <c r="AN132" s="86"/>
      <c r="AO132" s="86"/>
      <c r="AP132" s="86"/>
      <c r="AQ132" s="86">
        <f t="shared" si="51"/>
        <v>3</v>
      </c>
      <c r="AR132" s="87">
        <f t="shared" si="64"/>
        <v>34</v>
      </c>
      <c r="AS132" s="88">
        <f t="shared" si="52"/>
        <v>8.8235294117647065E-2</v>
      </c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11"/>
      <c r="AMA132" s="11"/>
      <c r="AMB132" s="11"/>
      <c r="AMC132" s="11"/>
      <c r="AMD132" s="11"/>
      <c r="AME132" s="11"/>
      <c r="AMF132" s="11"/>
      <c r="AMG132" s="11"/>
      <c r="AMH132" s="11"/>
      <c r="AMI132" s="11"/>
      <c r="AMJ132" s="11"/>
      <c r="AMK132" s="11"/>
    </row>
    <row r="133" spans="1:1025" s="79" customFormat="1" ht="15" customHeight="1" x14ac:dyDescent="0.25">
      <c r="A133" s="174"/>
      <c r="B133" s="184"/>
      <c r="C133" s="83" t="s">
        <v>81</v>
      </c>
      <c r="D133" s="84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110">
        <v>1</v>
      </c>
      <c r="S133" s="85"/>
      <c r="T133" s="85"/>
      <c r="U133" s="85"/>
      <c r="V133" s="85"/>
      <c r="W133" s="85"/>
      <c r="X133" s="111"/>
      <c r="Y133" s="85"/>
      <c r="Z133" s="85"/>
      <c r="AA133" s="85"/>
      <c r="AB133" s="85"/>
      <c r="AC133" s="85"/>
      <c r="AD133" s="85"/>
      <c r="AE133" s="85"/>
      <c r="AF133" s="85"/>
      <c r="AG133" s="85"/>
      <c r="AH133" s="110">
        <v>1</v>
      </c>
      <c r="AI133" s="111"/>
      <c r="AJ133" s="114">
        <v>1</v>
      </c>
      <c r="AK133" s="85"/>
      <c r="AL133" s="85"/>
      <c r="AM133" s="86"/>
      <c r="AN133" s="86"/>
      <c r="AO133" s="86"/>
      <c r="AP133" s="86"/>
      <c r="AQ133" s="86">
        <f t="shared" si="51"/>
        <v>3</v>
      </c>
      <c r="AR133" s="87">
        <f t="shared" si="64"/>
        <v>34</v>
      </c>
      <c r="AS133" s="88">
        <f t="shared" si="52"/>
        <v>8.8235294117647065E-2</v>
      </c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11"/>
      <c r="AMA133" s="11"/>
      <c r="AMB133" s="11"/>
      <c r="AMC133" s="11"/>
      <c r="AMD133" s="11"/>
      <c r="AME133" s="11"/>
      <c r="AMF133" s="11"/>
      <c r="AMG133" s="11"/>
      <c r="AMH133" s="11"/>
      <c r="AMI133" s="11"/>
      <c r="AMJ133" s="11"/>
      <c r="AMK133" s="11"/>
    </row>
    <row r="134" spans="1:1025" s="79" customFormat="1" ht="15" customHeight="1" x14ac:dyDescent="0.25">
      <c r="A134" s="174"/>
      <c r="B134" s="184"/>
      <c r="C134" s="83" t="s">
        <v>82</v>
      </c>
      <c r="D134" s="89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110">
        <v>1</v>
      </c>
      <c r="S134" s="85"/>
      <c r="T134" s="85"/>
      <c r="U134" s="85"/>
      <c r="V134" s="85"/>
      <c r="W134" s="85"/>
      <c r="X134" s="111"/>
      <c r="Y134" s="85"/>
      <c r="Z134" s="85"/>
      <c r="AA134" s="85"/>
      <c r="AB134" s="85"/>
      <c r="AC134" s="85"/>
      <c r="AD134" s="85"/>
      <c r="AE134" s="85"/>
      <c r="AF134" s="85"/>
      <c r="AG134" s="85"/>
      <c r="AH134" s="110">
        <v>1</v>
      </c>
      <c r="AI134" s="111"/>
      <c r="AJ134" s="114">
        <v>1</v>
      </c>
      <c r="AK134" s="85"/>
      <c r="AL134" s="85"/>
      <c r="AM134" s="86"/>
      <c r="AN134" s="86"/>
      <c r="AO134" s="86"/>
      <c r="AP134" s="86"/>
      <c r="AQ134" s="86">
        <f t="shared" si="51"/>
        <v>3</v>
      </c>
      <c r="AR134" s="87">
        <f t="shared" si="64"/>
        <v>34</v>
      </c>
      <c r="AS134" s="88">
        <f t="shared" si="52"/>
        <v>8.8235294117647065E-2</v>
      </c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  <c r="AMK134" s="11"/>
    </row>
    <row r="135" spans="1:1025" s="79" customFormat="1" ht="15" customHeight="1" x14ac:dyDescent="0.25">
      <c r="A135" s="174"/>
      <c r="B135" s="185"/>
      <c r="C135" s="99" t="s">
        <v>105</v>
      </c>
      <c r="D135" s="89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110">
        <v>1</v>
      </c>
      <c r="S135" s="85"/>
      <c r="T135" s="85"/>
      <c r="U135" s="85"/>
      <c r="V135" s="85"/>
      <c r="W135" s="85"/>
      <c r="X135" s="111"/>
      <c r="Y135" s="85"/>
      <c r="Z135" s="85"/>
      <c r="AA135" s="85"/>
      <c r="AB135" s="85"/>
      <c r="AC135" s="85"/>
      <c r="AD135" s="85"/>
      <c r="AE135" s="85"/>
      <c r="AF135" s="85"/>
      <c r="AG135" s="85"/>
      <c r="AH135" s="110">
        <v>1</v>
      </c>
      <c r="AI135" s="111"/>
      <c r="AJ135" s="114">
        <v>1</v>
      </c>
      <c r="AK135" s="85"/>
      <c r="AL135" s="85"/>
      <c r="AM135" s="86"/>
      <c r="AN135" s="86"/>
      <c r="AO135" s="86"/>
      <c r="AP135" s="86"/>
      <c r="AQ135" s="86">
        <f t="shared" ref="AQ135" si="67">SUM(E135:AP135)</f>
        <v>3</v>
      </c>
      <c r="AR135" s="87">
        <f t="shared" si="64"/>
        <v>34</v>
      </c>
      <c r="AS135" s="88">
        <f t="shared" ref="AS135" si="68">AQ135/AR135</f>
        <v>8.8235294117647065E-2</v>
      </c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  <c r="AMD135" s="11"/>
      <c r="AME135" s="11"/>
      <c r="AMF135" s="11"/>
      <c r="AMG135" s="11"/>
      <c r="AMH135" s="11"/>
      <c r="AMI135" s="11"/>
      <c r="AMJ135" s="11"/>
      <c r="AMK135" s="11"/>
    </row>
    <row r="136" spans="1:1025" s="79" customFormat="1" ht="15" customHeight="1" x14ac:dyDescent="0.25">
      <c r="A136" s="174"/>
      <c r="B136" s="183" t="s">
        <v>71</v>
      </c>
      <c r="C136" s="83" t="s">
        <v>80</v>
      </c>
      <c r="D136" s="84"/>
      <c r="E136" s="85"/>
      <c r="F136" s="110">
        <v>1</v>
      </c>
      <c r="G136" s="85"/>
      <c r="H136" s="85"/>
      <c r="I136" s="85"/>
      <c r="J136" s="85"/>
      <c r="K136" s="103">
        <v>1</v>
      </c>
      <c r="L136" s="85"/>
      <c r="M136" s="85"/>
      <c r="N136" s="110">
        <v>1</v>
      </c>
      <c r="O136" s="85"/>
      <c r="P136" s="85"/>
      <c r="Q136" s="85"/>
      <c r="R136" s="111"/>
      <c r="S136" s="85"/>
      <c r="T136" s="110">
        <v>1</v>
      </c>
      <c r="U136" s="85"/>
      <c r="V136" s="85"/>
      <c r="W136" s="85"/>
      <c r="X136" s="85"/>
      <c r="Y136" s="110">
        <v>1</v>
      </c>
      <c r="Z136" s="85"/>
      <c r="AA136" s="85"/>
      <c r="AB136" s="85"/>
      <c r="AC136" s="85"/>
      <c r="AD136" s="103">
        <v>1</v>
      </c>
      <c r="AE136" s="85"/>
      <c r="AF136" s="110">
        <v>1</v>
      </c>
      <c r="AG136" s="85"/>
      <c r="AH136" s="85"/>
      <c r="AI136" s="113"/>
      <c r="AJ136" s="114">
        <v>1</v>
      </c>
      <c r="AK136" s="85"/>
      <c r="AL136" s="110">
        <v>1</v>
      </c>
      <c r="AM136" s="86"/>
      <c r="AN136" s="86"/>
      <c r="AO136" s="86"/>
      <c r="AP136" s="86"/>
      <c r="AQ136" s="86">
        <f t="shared" si="51"/>
        <v>9</v>
      </c>
      <c r="AR136" s="87">
        <f>34*3</f>
        <v>102</v>
      </c>
      <c r="AS136" s="88">
        <f t="shared" si="52"/>
        <v>8.8235294117647065E-2</v>
      </c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  <c r="AMD136" s="11"/>
      <c r="AME136" s="11"/>
      <c r="AMF136" s="11"/>
      <c r="AMG136" s="11"/>
      <c r="AMH136" s="11"/>
      <c r="AMI136" s="11"/>
      <c r="AMJ136" s="11"/>
      <c r="AMK136" s="11"/>
    </row>
    <row r="137" spans="1:1025" s="79" customFormat="1" ht="15" customHeight="1" x14ac:dyDescent="0.25">
      <c r="A137" s="174"/>
      <c r="B137" s="184"/>
      <c r="C137" s="83" t="s">
        <v>81</v>
      </c>
      <c r="D137" s="89"/>
      <c r="E137" s="85"/>
      <c r="F137" s="110">
        <v>1</v>
      </c>
      <c r="G137" s="85"/>
      <c r="H137" s="85"/>
      <c r="I137" s="85"/>
      <c r="J137" s="85"/>
      <c r="K137" s="103">
        <v>1</v>
      </c>
      <c r="L137" s="85"/>
      <c r="M137" s="85"/>
      <c r="N137" s="110">
        <v>1</v>
      </c>
      <c r="O137" s="85"/>
      <c r="P137" s="85"/>
      <c r="Q137" s="85"/>
      <c r="R137" s="85"/>
      <c r="S137" s="85"/>
      <c r="T137" s="110">
        <v>1</v>
      </c>
      <c r="U137" s="85"/>
      <c r="V137" s="85"/>
      <c r="W137" s="85"/>
      <c r="X137" s="85"/>
      <c r="Y137" s="110">
        <v>1</v>
      </c>
      <c r="Z137" s="85"/>
      <c r="AA137" s="85"/>
      <c r="AB137" s="85"/>
      <c r="AC137" s="85"/>
      <c r="AD137" s="103">
        <v>1</v>
      </c>
      <c r="AE137" s="85"/>
      <c r="AF137" s="110">
        <v>1</v>
      </c>
      <c r="AG137" s="87"/>
      <c r="AH137" s="85"/>
      <c r="AI137" s="113"/>
      <c r="AJ137" s="114">
        <v>1</v>
      </c>
      <c r="AK137" s="87"/>
      <c r="AL137" s="110">
        <v>1</v>
      </c>
      <c r="AM137" s="86"/>
      <c r="AN137" s="86"/>
      <c r="AO137" s="86"/>
      <c r="AP137" s="86"/>
      <c r="AQ137" s="86">
        <f t="shared" si="51"/>
        <v>9</v>
      </c>
      <c r="AR137" s="87">
        <f>34*3</f>
        <v>102</v>
      </c>
      <c r="AS137" s="88">
        <f t="shared" si="52"/>
        <v>8.8235294117647065E-2</v>
      </c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11"/>
      <c r="AMA137" s="11"/>
      <c r="AMB137" s="11"/>
      <c r="AMC137" s="11"/>
      <c r="AMD137" s="11"/>
      <c r="AME137" s="11"/>
      <c r="AMF137" s="11"/>
      <c r="AMG137" s="11"/>
      <c r="AMH137" s="11"/>
      <c r="AMI137" s="11"/>
      <c r="AMJ137" s="11"/>
      <c r="AMK137" s="11"/>
    </row>
    <row r="138" spans="1:1025" s="79" customFormat="1" ht="15" customHeight="1" x14ac:dyDescent="0.25">
      <c r="A138" s="174"/>
      <c r="B138" s="184"/>
      <c r="C138" s="83" t="s">
        <v>82</v>
      </c>
      <c r="D138" s="89"/>
      <c r="E138" s="85"/>
      <c r="F138" s="110">
        <v>1</v>
      </c>
      <c r="G138" s="85"/>
      <c r="H138" s="85"/>
      <c r="I138" s="85"/>
      <c r="J138" s="85"/>
      <c r="K138" s="103">
        <v>1</v>
      </c>
      <c r="L138" s="85"/>
      <c r="M138" s="85"/>
      <c r="N138" s="110">
        <v>1</v>
      </c>
      <c r="O138" s="85"/>
      <c r="P138" s="85"/>
      <c r="Q138" s="85"/>
      <c r="R138" s="85"/>
      <c r="S138" s="85"/>
      <c r="T138" s="110">
        <v>1</v>
      </c>
      <c r="U138" s="85"/>
      <c r="V138" s="85"/>
      <c r="W138" s="85"/>
      <c r="X138" s="85"/>
      <c r="Y138" s="110">
        <v>1</v>
      </c>
      <c r="Z138" s="85"/>
      <c r="AA138" s="85"/>
      <c r="AB138" s="85"/>
      <c r="AC138" s="85"/>
      <c r="AD138" s="103">
        <v>1</v>
      </c>
      <c r="AE138" s="85"/>
      <c r="AF138" s="110">
        <v>1</v>
      </c>
      <c r="AG138" s="85"/>
      <c r="AH138" s="86"/>
      <c r="AI138" s="113"/>
      <c r="AJ138" s="114">
        <v>1</v>
      </c>
      <c r="AK138" s="87"/>
      <c r="AL138" s="110">
        <v>1</v>
      </c>
      <c r="AM138" s="86"/>
      <c r="AN138" s="86"/>
      <c r="AO138" s="86"/>
      <c r="AP138" s="86"/>
      <c r="AQ138" s="86">
        <f t="shared" si="51"/>
        <v>9</v>
      </c>
      <c r="AR138" s="87">
        <f>34*3</f>
        <v>102</v>
      </c>
      <c r="AS138" s="88">
        <f t="shared" si="52"/>
        <v>8.8235294117647065E-2</v>
      </c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11"/>
      <c r="AMA138" s="11"/>
      <c r="AMB138" s="11"/>
      <c r="AMC138" s="11"/>
      <c r="AMD138" s="11"/>
      <c r="AME138" s="11"/>
      <c r="AMF138" s="11"/>
      <c r="AMG138" s="11"/>
      <c r="AMH138" s="11"/>
      <c r="AMI138" s="11"/>
      <c r="AMJ138" s="11"/>
      <c r="AMK138" s="11"/>
    </row>
    <row r="139" spans="1:1025" s="79" customFormat="1" ht="15" customHeight="1" x14ac:dyDescent="0.25">
      <c r="A139" s="174"/>
      <c r="B139" s="185"/>
      <c r="C139" s="99" t="s">
        <v>105</v>
      </c>
      <c r="D139" s="89"/>
      <c r="E139" s="85"/>
      <c r="F139" s="110">
        <v>1</v>
      </c>
      <c r="G139" s="85"/>
      <c r="H139" s="85"/>
      <c r="I139" s="85"/>
      <c r="J139" s="85"/>
      <c r="K139" s="103">
        <v>1</v>
      </c>
      <c r="L139" s="85"/>
      <c r="M139" s="85"/>
      <c r="N139" s="110">
        <v>1</v>
      </c>
      <c r="O139" s="85"/>
      <c r="P139" s="85"/>
      <c r="Q139" s="85"/>
      <c r="R139" s="85"/>
      <c r="S139" s="85"/>
      <c r="T139" s="110">
        <v>1</v>
      </c>
      <c r="U139" s="85"/>
      <c r="V139" s="85"/>
      <c r="W139" s="85"/>
      <c r="X139" s="85"/>
      <c r="Y139" s="110">
        <v>1</v>
      </c>
      <c r="Z139" s="85"/>
      <c r="AA139" s="85"/>
      <c r="AB139" s="85"/>
      <c r="AC139" s="85"/>
      <c r="AD139" s="103">
        <v>1</v>
      </c>
      <c r="AE139" s="85"/>
      <c r="AF139" s="110">
        <v>1</v>
      </c>
      <c r="AG139" s="85"/>
      <c r="AH139" s="86"/>
      <c r="AI139" s="113"/>
      <c r="AJ139" s="114">
        <v>1</v>
      </c>
      <c r="AK139" s="87"/>
      <c r="AL139" s="110">
        <v>1</v>
      </c>
      <c r="AM139" s="86"/>
      <c r="AN139" s="86"/>
      <c r="AO139" s="86"/>
      <c r="AP139" s="86"/>
      <c r="AQ139" s="86">
        <f t="shared" ref="AQ139" si="69">SUM(E139:AP139)</f>
        <v>9</v>
      </c>
      <c r="AR139" s="87">
        <f>34*3</f>
        <v>102</v>
      </c>
      <c r="AS139" s="88">
        <f t="shared" ref="AS139" si="70">AQ139/AR139</f>
        <v>8.8235294117647065E-2</v>
      </c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  <c r="WL139" s="11"/>
      <c r="WM139" s="11"/>
      <c r="WN139" s="11"/>
      <c r="WO139" s="11"/>
      <c r="WP139" s="11"/>
      <c r="WQ139" s="11"/>
      <c r="WR139" s="11"/>
      <c r="WS139" s="11"/>
      <c r="WT139" s="11"/>
      <c r="WU139" s="11"/>
      <c r="WV139" s="11"/>
      <c r="WW139" s="11"/>
      <c r="WX139" s="11"/>
      <c r="WY139" s="11"/>
      <c r="WZ139" s="11"/>
      <c r="XA139" s="11"/>
      <c r="XB139" s="11"/>
      <c r="XC139" s="11"/>
      <c r="XD139" s="11"/>
      <c r="XE139" s="11"/>
      <c r="XF139" s="11"/>
      <c r="XG139" s="11"/>
      <c r="XH139" s="11"/>
      <c r="XI139" s="11"/>
      <c r="XJ139" s="11"/>
      <c r="XK139" s="11"/>
      <c r="XL139" s="11"/>
      <c r="XM139" s="11"/>
      <c r="XN139" s="11"/>
      <c r="XO139" s="11"/>
      <c r="XP139" s="11"/>
      <c r="XQ139" s="11"/>
      <c r="XR139" s="11"/>
      <c r="XS139" s="11"/>
      <c r="XT139" s="11"/>
      <c r="XU139" s="11"/>
      <c r="XV139" s="11"/>
      <c r="XW139" s="11"/>
      <c r="XX139" s="11"/>
      <c r="XY139" s="11"/>
      <c r="XZ139" s="11"/>
      <c r="YA139" s="11"/>
      <c r="YB139" s="11"/>
      <c r="YC139" s="11"/>
      <c r="YD139" s="11"/>
      <c r="YE139" s="11"/>
      <c r="YF139" s="11"/>
      <c r="YG139" s="11"/>
      <c r="YH139" s="11"/>
      <c r="YI139" s="11"/>
      <c r="YJ139" s="11"/>
      <c r="YK139" s="11"/>
      <c r="YL139" s="11"/>
      <c r="YM139" s="11"/>
      <c r="YN139" s="11"/>
      <c r="YO139" s="11"/>
      <c r="YP139" s="11"/>
      <c r="YQ139" s="11"/>
      <c r="YR139" s="11"/>
      <c r="YS139" s="11"/>
      <c r="YT139" s="11"/>
      <c r="YU139" s="11"/>
      <c r="YV139" s="11"/>
      <c r="YW139" s="11"/>
      <c r="YX139" s="11"/>
      <c r="YY139" s="11"/>
      <c r="YZ139" s="11"/>
      <c r="ZA139" s="11"/>
      <c r="ZB139" s="11"/>
      <c r="ZC139" s="11"/>
      <c r="ZD139" s="11"/>
      <c r="ZE139" s="11"/>
      <c r="ZF139" s="11"/>
      <c r="ZG139" s="11"/>
      <c r="ZH139" s="11"/>
      <c r="ZI139" s="11"/>
      <c r="ZJ139" s="11"/>
      <c r="ZK139" s="11"/>
      <c r="ZL139" s="11"/>
      <c r="ZM139" s="11"/>
      <c r="ZN139" s="11"/>
      <c r="ZO139" s="11"/>
      <c r="ZP139" s="11"/>
      <c r="ZQ139" s="11"/>
      <c r="ZR139" s="11"/>
      <c r="ZS139" s="11"/>
      <c r="ZT139" s="11"/>
      <c r="ZU139" s="11"/>
      <c r="ZV139" s="11"/>
      <c r="ZW139" s="11"/>
      <c r="ZX139" s="11"/>
      <c r="ZY139" s="11"/>
      <c r="ZZ139" s="11"/>
      <c r="AAA139" s="11"/>
      <c r="AAB139" s="11"/>
      <c r="AAC139" s="11"/>
      <c r="AAD139" s="11"/>
      <c r="AAE139" s="11"/>
      <c r="AAF139" s="11"/>
      <c r="AAG139" s="11"/>
      <c r="AAH139" s="11"/>
      <c r="AAI139" s="11"/>
      <c r="AAJ139" s="11"/>
      <c r="AAK139" s="11"/>
      <c r="AAL139" s="11"/>
      <c r="AAM139" s="11"/>
      <c r="AAN139" s="11"/>
      <c r="AAO139" s="11"/>
      <c r="AAP139" s="11"/>
      <c r="AAQ139" s="11"/>
      <c r="AAR139" s="11"/>
      <c r="AAS139" s="11"/>
      <c r="AAT139" s="11"/>
      <c r="AAU139" s="11"/>
      <c r="AAV139" s="11"/>
      <c r="AAW139" s="11"/>
      <c r="AAX139" s="11"/>
      <c r="AAY139" s="11"/>
      <c r="AAZ139" s="11"/>
      <c r="ABA139" s="11"/>
      <c r="ABB139" s="11"/>
      <c r="ABC139" s="11"/>
      <c r="ABD139" s="11"/>
      <c r="ABE139" s="11"/>
      <c r="ABF139" s="11"/>
      <c r="ABG139" s="11"/>
      <c r="ABH139" s="11"/>
      <c r="ABI139" s="11"/>
      <c r="ABJ139" s="11"/>
      <c r="ABK139" s="11"/>
      <c r="ABL139" s="11"/>
      <c r="ABM139" s="11"/>
      <c r="ABN139" s="11"/>
      <c r="ABO139" s="11"/>
      <c r="ABP139" s="11"/>
      <c r="ABQ139" s="11"/>
      <c r="ABR139" s="11"/>
      <c r="ABS139" s="11"/>
      <c r="ABT139" s="11"/>
      <c r="ABU139" s="11"/>
      <c r="ABV139" s="11"/>
      <c r="ABW139" s="11"/>
      <c r="ABX139" s="11"/>
      <c r="ABY139" s="11"/>
      <c r="ABZ139" s="11"/>
      <c r="ACA139" s="11"/>
      <c r="ACB139" s="11"/>
      <c r="ACC139" s="11"/>
      <c r="ACD139" s="11"/>
      <c r="ACE139" s="11"/>
      <c r="ACF139" s="11"/>
      <c r="ACG139" s="11"/>
      <c r="ACH139" s="11"/>
      <c r="ACI139" s="11"/>
      <c r="ACJ139" s="11"/>
      <c r="ACK139" s="11"/>
      <c r="ACL139" s="11"/>
      <c r="ACM139" s="11"/>
      <c r="ACN139" s="11"/>
      <c r="ACO139" s="11"/>
      <c r="ACP139" s="11"/>
      <c r="ACQ139" s="11"/>
      <c r="ACR139" s="11"/>
      <c r="ACS139" s="11"/>
      <c r="ACT139" s="11"/>
      <c r="ACU139" s="11"/>
      <c r="ACV139" s="11"/>
      <c r="ACW139" s="11"/>
      <c r="ACX139" s="11"/>
      <c r="ACY139" s="11"/>
      <c r="ACZ139" s="11"/>
      <c r="ADA139" s="11"/>
      <c r="ADB139" s="11"/>
      <c r="ADC139" s="11"/>
      <c r="ADD139" s="11"/>
      <c r="ADE139" s="11"/>
      <c r="ADF139" s="11"/>
      <c r="ADG139" s="11"/>
      <c r="ADH139" s="11"/>
      <c r="ADI139" s="11"/>
      <c r="ADJ139" s="11"/>
      <c r="ADK139" s="11"/>
      <c r="ADL139" s="11"/>
      <c r="ADM139" s="11"/>
      <c r="ADN139" s="11"/>
      <c r="ADO139" s="11"/>
      <c r="ADP139" s="11"/>
      <c r="ADQ139" s="11"/>
      <c r="ADR139" s="11"/>
      <c r="ADS139" s="11"/>
      <c r="ADT139" s="11"/>
      <c r="ADU139" s="11"/>
      <c r="ADV139" s="11"/>
      <c r="ADW139" s="11"/>
      <c r="ADX139" s="11"/>
      <c r="ADY139" s="11"/>
      <c r="ADZ139" s="11"/>
      <c r="AEA139" s="11"/>
      <c r="AEB139" s="11"/>
      <c r="AEC139" s="11"/>
      <c r="AED139" s="11"/>
      <c r="AEE139" s="11"/>
      <c r="AEF139" s="11"/>
      <c r="AEG139" s="11"/>
      <c r="AEH139" s="11"/>
      <c r="AEI139" s="11"/>
      <c r="AEJ139" s="11"/>
      <c r="AEK139" s="11"/>
      <c r="AEL139" s="11"/>
      <c r="AEM139" s="11"/>
      <c r="AEN139" s="11"/>
      <c r="AEO139" s="11"/>
      <c r="AEP139" s="11"/>
      <c r="AEQ139" s="11"/>
      <c r="AER139" s="11"/>
      <c r="AES139" s="11"/>
      <c r="AET139" s="11"/>
      <c r="AEU139" s="11"/>
      <c r="AEV139" s="11"/>
      <c r="AEW139" s="11"/>
      <c r="AEX139" s="11"/>
      <c r="AEY139" s="11"/>
      <c r="AEZ139" s="11"/>
      <c r="AFA139" s="11"/>
      <c r="AFB139" s="11"/>
      <c r="AFC139" s="11"/>
      <c r="AFD139" s="11"/>
      <c r="AFE139" s="11"/>
      <c r="AFF139" s="11"/>
      <c r="AFG139" s="11"/>
      <c r="AFH139" s="11"/>
      <c r="AFI139" s="11"/>
      <c r="AFJ139" s="11"/>
      <c r="AFK139" s="11"/>
      <c r="AFL139" s="11"/>
      <c r="AFM139" s="11"/>
      <c r="AFN139" s="11"/>
      <c r="AFO139" s="11"/>
      <c r="AFP139" s="11"/>
      <c r="AFQ139" s="11"/>
      <c r="AFR139" s="11"/>
      <c r="AFS139" s="11"/>
      <c r="AFT139" s="11"/>
      <c r="AFU139" s="11"/>
      <c r="AFV139" s="11"/>
      <c r="AFW139" s="11"/>
      <c r="AFX139" s="11"/>
      <c r="AFY139" s="11"/>
      <c r="AFZ139" s="11"/>
      <c r="AGA139" s="11"/>
      <c r="AGB139" s="11"/>
      <c r="AGC139" s="11"/>
      <c r="AGD139" s="11"/>
      <c r="AGE139" s="11"/>
      <c r="AGF139" s="11"/>
      <c r="AGG139" s="11"/>
      <c r="AGH139" s="11"/>
      <c r="AGI139" s="11"/>
      <c r="AGJ139" s="11"/>
      <c r="AGK139" s="11"/>
      <c r="AGL139" s="11"/>
      <c r="AGM139" s="11"/>
      <c r="AGN139" s="11"/>
      <c r="AGO139" s="11"/>
      <c r="AGP139" s="11"/>
      <c r="AGQ139" s="11"/>
      <c r="AGR139" s="11"/>
      <c r="AGS139" s="11"/>
      <c r="AGT139" s="11"/>
      <c r="AGU139" s="11"/>
      <c r="AGV139" s="11"/>
      <c r="AGW139" s="11"/>
      <c r="AGX139" s="11"/>
      <c r="AGY139" s="11"/>
      <c r="AGZ139" s="11"/>
      <c r="AHA139" s="11"/>
      <c r="AHB139" s="11"/>
      <c r="AHC139" s="11"/>
      <c r="AHD139" s="11"/>
      <c r="AHE139" s="11"/>
      <c r="AHF139" s="11"/>
      <c r="AHG139" s="11"/>
      <c r="AHH139" s="11"/>
      <c r="AHI139" s="11"/>
      <c r="AHJ139" s="11"/>
      <c r="AHK139" s="11"/>
      <c r="AHL139" s="11"/>
      <c r="AHM139" s="11"/>
      <c r="AHN139" s="11"/>
      <c r="AHO139" s="11"/>
      <c r="AHP139" s="11"/>
      <c r="AHQ139" s="11"/>
      <c r="AHR139" s="11"/>
      <c r="AHS139" s="11"/>
      <c r="AHT139" s="11"/>
      <c r="AHU139" s="11"/>
      <c r="AHV139" s="11"/>
      <c r="AHW139" s="11"/>
      <c r="AHX139" s="11"/>
      <c r="AHY139" s="11"/>
      <c r="AHZ139" s="11"/>
      <c r="AIA139" s="11"/>
      <c r="AIB139" s="11"/>
      <c r="AIC139" s="11"/>
      <c r="AID139" s="11"/>
      <c r="AIE139" s="11"/>
      <c r="AIF139" s="11"/>
      <c r="AIG139" s="11"/>
      <c r="AIH139" s="11"/>
      <c r="AII139" s="11"/>
      <c r="AIJ139" s="11"/>
      <c r="AIK139" s="11"/>
      <c r="AIL139" s="11"/>
      <c r="AIM139" s="11"/>
      <c r="AIN139" s="11"/>
      <c r="AIO139" s="11"/>
      <c r="AIP139" s="11"/>
      <c r="AIQ139" s="11"/>
      <c r="AIR139" s="11"/>
      <c r="AIS139" s="11"/>
      <c r="AIT139" s="11"/>
      <c r="AIU139" s="11"/>
      <c r="AIV139" s="11"/>
      <c r="AIW139" s="11"/>
      <c r="AIX139" s="11"/>
      <c r="AIY139" s="11"/>
      <c r="AIZ139" s="11"/>
      <c r="AJA139" s="11"/>
      <c r="AJB139" s="11"/>
      <c r="AJC139" s="11"/>
      <c r="AJD139" s="11"/>
      <c r="AJE139" s="11"/>
      <c r="AJF139" s="11"/>
      <c r="AJG139" s="11"/>
      <c r="AJH139" s="11"/>
      <c r="AJI139" s="11"/>
      <c r="AJJ139" s="11"/>
      <c r="AJK139" s="11"/>
      <c r="AJL139" s="11"/>
      <c r="AJM139" s="11"/>
      <c r="AJN139" s="11"/>
      <c r="AJO139" s="11"/>
      <c r="AJP139" s="11"/>
      <c r="AJQ139" s="11"/>
      <c r="AJR139" s="11"/>
      <c r="AJS139" s="11"/>
      <c r="AJT139" s="11"/>
      <c r="AJU139" s="11"/>
      <c r="AJV139" s="11"/>
      <c r="AJW139" s="11"/>
      <c r="AJX139" s="11"/>
      <c r="AJY139" s="11"/>
      <c r="AJZ139" s="11"/>
      <c r="AKA139" s="11"/>
      <c r="AKB139" s="11"/>
      <c r="AKC139" s="11"/>
      <c r="AKD139" s="11"/>
      <c r="AKE139" s="11"/>
      <c r="AKF139" s="11"/>
      <c r="AKG139" s="11"/>
      <c r="AKH139" s="11"/>
      <c r="AKI139" s="11"/>
      <c r="AKJ139" s="11"/>
      <c r="AKK139" s="11"/>
      <c r="AKL139" s="11"/>
      <c r="AKM139" s="11"/>
      <c r="AKN139" s="11"/>
      <c r="AKO139" s="11"/>
      <c r="AKP139" s="11"/>
      <c r="AKQ139" s="11"/>
      <c r="AKR139" s="11"/>
      <c r="AKS139" s="11"/>
      <c r="AKT139" s="11"/>
      <c r="AKU139" s="11"/>
      <c r="AKV139" s="11"/>
      <c r="AKW139" s="11"/>
      <c r="AKX139" s="11"/>
      <c r="AKY139" s="11"/>
      <c r="AKZ139" s="11"/>
      <c r="ALA139" s="11"/>
      <c r="ALB139" s="11"/>
      <c r="ALC139" s="11"/>
      <c r="ALD139" s="11"/>
      <c r="ALE139" s="11"/>
      <c r="ALF139" s="11"/>
      <c r="ALG139" s="11"/>
      <c r="ALH139" s="11"/>
      <c r="ALI139" s="11"/>
      <c r="ALJ139" s="11"/>
      <c r="ALK139" s="11"/>
      <c r="ALL139" s="11"/>
      <c r="ALM139" s="11"/>
      <c r="ALN139" s="11"/>
      <c r="ALO139" s="11"/>
      <c r="ALP139" s="11"/>
      <c r="ALQ139" s="11"/>
      <c r="ALR139" s="11"/>
      <c r="ALS139" s="11"/>
      <c r="ALT139" s="11"/>
      <c r="ALU139" s="11"/>
      <c r="ALV139" s="11"/>
      <c r="ALW139" s="11"/>
      <c r="ALX139" s="11"/>
      <c r="ALY139" s="11"/>
      <c r="ALZ139" s="11"/>
      <c r="AMA139" s="11"/>
      <c r="AMB139" s="11"/>
      <c r="AMC139" s="11"/>
      <c r="AMD139" s="11"/>
      <c r="AME139" s="11"/>
      <c r="AMF139" s="11"/>
      <c r="AMG139" s="11"/>
      <c r="AMH139" s="11"/>
      <c r="AMI139" s="11"/>
      <c r="AMJ139" s="11"/>
      <c r="AMK139" s="11"/>
    </row>
    <row r="140" spans="1:1025" s="79" customFormat="1" ht="15" customHeight="1" x14ac:dyDescent="0.25">
      <c r="A140" s="174"/>
      <c r="B140" s="183" t="s">
        <v>72</v>
      </c>
      <c r="C140" s="83" t="s">
        <v>80</v>
      </c>
      <c r="D140" s="84"/>
      <c r="E140" s="85"/>
      <c r="F140" s="85"/>
      <c r="G140" s="85"/>
      <c r="H140" s="85"/>
      <c r="I140" s="85"/>
      <c r="J140" s="85"/>
      <c r="K140" s="103">
        <v>1</v>
      </c>
      <c r="L140" s="85"/>
      <c r="M140" s="85"/>
      <c r="N140" s="85"/>
      <c r="O140" s="85"/>
      <c r="P140" s="85"/>
      <c r="Q140" s="85"/>
      <c r="R140" s="85"/>
      <c r="S140" s="110">
        <v>1</v>
      </c>
      <c r="T140" s="85"/>
      <c r="U140" s="85"/>
      <c r="V140" s="85"/>
      <c r="W140" s="85"/>
      <c r="X140" s="85"/>
      <c r="Y140" s="85"/>
      <c r="Z140" s="110">
        <v>1</v>
      </c>
      <c r="AA140" s="110">
        <v>1</v>
      </c>
      <c r="AB140" s="85"/>
      <c r="AC140" s="85"/>
      <c r="AD140" s="113"/>
      <c r="AE140" s="85"/>
      <c r="AF140" s="85"/>
      <c r="AG140" s="85"/>
      <c r="AH140" s="87"/>
      <c r="AI140" s="114">
        <v>1</v>
      </c>
      <c r="AJ140" s="86"/>
      <c r="AK140" s="85"/>
      <c r="AL140" s="85"/>
      <c r="AM140" s="86"/>
      <c r="AN140" s="86"/>
      <c r="AO140" s="86"/>
      <c r="AP140" s="86"/>
      <c r="AQ140" s="86">
        <f t="shared" si="51"/>
        <v>5</v>
      </c>
      <c r="AR140" s="87">
        <f t="shared" ref="AR140:AR147" si="71">34*2</f>
        <v>68</v>
      </c>
      <c r="AS140" s="88">
        <f t="shared" si="52"/>
        <v>7.3529411764705885E-2</v>
      </c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  <c r="QP140" s="11"/>
      <c r="QQ140" s="11"/>
      <c r="QR140" s="11"/>
      <c r="QS140" s="11"/>
      <c r="QT140" s="11"/>
      <c r="QU140" s="11"/>
      <c r="QV140" s="11"/>
      <c r="QW140" s="11"/>
      <c r="QX140" s="11"/>
      <c r="QY140" s="11"/>
      <c r="QZ140" s="11"/>
      <c r="RA140" s="11"/>
      <c r="RB140" s="11"/>
      <c r="RC140" s="11"/>
      <c r="RD140" s="11"/>
      <c r="RE140" s="11"/>
      <c r="RF140" s="11"/>
      <c r="RG140" s="11"/>
      <c r="RH140" s="11"/>
      <c r="RI140" s="11"/>
      <c r="RJ140" s="11"/>
      <c r="RK140" s="11"/>
      <c r="RL140" s="11"/>
      <c r="RM140" s="11"/>
      <c r="RN140" s="11"/>
      <c r="RO140" s="11"/>
      <c r="RP140" s="11"/>
      <c r="RQ140" s="11"/>
      <c r="RR140" s="11"/>
      <c r="RS140" s="11"/>
      <c r="RT140" s="11"/>
      <c r="RU140" s="11"/>
      <c r="RV140" s="11"/>
      <c r="RW140" s="11"/>
      <c r="RX140" s="11"/>
      <c r="RY140" s="11"/>
      <c r="RZ140" s="11"/>
      <c r="SA140" s="11"/>
      <c r="SB140" s="11"/>
      <c r="SC140" s="11"/>
      <c r="SD140" s="11"/>
      <c r="SE140" s="11"/>
      <c r="SF140" s="11"/>
      <c r="SG140" s="11"/>
      <c r="SH140" s="11"/>
      <c r="SI140" s="11"/>
      <c r="SJ140" s="11"/>
      <c r="SK140" s="11"/>
      <c r="SL140" s="11"/>
      <c r="SM140" s="11"/>
      <c r="SN140" s="11"/>
      <c r="SO140" s="11"/>
      <c r="SP140" s="11"/>
      <c r="SQ140" s="11"/>
      <c r="SR140" s="11"/>
      <c r="SS140" s="11"/>
      <c r="ST140" s="11"/>
      <c r="SU140" s="11"/>
      <c r="SV140" s="11"/>
      <c r="SW140" s="11"/>
      <c r="SX140" s="11"/>
      <c r="SY140" s="11"/>
      <c r="SZ140" s="11"/>
      <c r="TA140" s="11"/>
      <c r="TB140" s="11"/>
      <c r="TC140" s="11"/>
      <c r="TD140" s="11"/>
      <c r="TE140" s="11"/>
      <c r="TF140" s="11"/>
      <c r="TG140" s="11"/>
      <c r="TH140" s="11"/>
      <c r="TI140" s="11"/>
      <c r="TJ140" s="11"/>
      <c r="TK140" s="11"/>
      <c r="TL140" s="11"/>
      <c r="TM140" s="11"/>
      <c r="TN140" s="11"/>
      <c r="TO140" s="11"/>
      <c r="TP140" s="11"/>
      <c r="TQ140" s="11"/>
      <c r="TR140" s="11"/>
      <c r="TS140" s="11"/>
      <c r="TT140" s="11"/>
      <c r="TU140" s="11"/>
      <c r="TV140" s="11"/>
      <c r="TW140" s="11"/>
      <c r="TX140" s="11"/>
      <c r="TY140" s="11"/>
      <c r="TZ140" s="11"/>
      <c r="UA140" s="11"/>
      <c r="UB140" s="11"/>
      <c r="UC140" s="11"/>
      <c r="UD140" s="11"/>
      <c r="UE140" s="11"/>
      <c r="UF140" s="11"/>
      <c r="UG140" s="11"/>
      <c r="UH140" s="11"/>
      <c r="UI140" s="11"/>
      <c r="UJ140" s="11"/>
      <c r="UK140" s="11"/>
      <c r="UL140" s="11"/>
      <c r="UM140" s="11"/>
      <c r="UN140" s="11"/>
      <c r="UO140" s="11"/>
      <c r="UP140" s="11"/>
      <c r="UQ140" s="11"/>
      <c r="UR140" s="11"/>
      <c r="US140" s="11"/>
      <c r="UT140" s="11"/>
      <c r="UU140" s="11"/>
      <c r="UV140" s="11"/>
      <c r="UW140" s="11"/>
      <c r="UX140" s="11"/>
      <c r="UY140" s="11"/>
      <c r="UZ140" s="11"/>
      <c r="VA140" s="11"/>
      <c r="VB140" s="11"/>
      <c r="VC140" s="11"/>
      <c r="VD140" s="11"/>
      <c r="VE140" s="11"/>
      <c r="VF140" s="11"/>
      <c r="VG140" s="11"/>
      <c r="VH140" s="11"/>
      <c r="VI140" s="11"/>
      <c r="VJ140" s="11"/>
      <c r="VK140" s="11"/>
      <c r="VL140" s="11"/>
      <c r="VM140" s="11"/>
      <c r="VN140" s="11"/>
      <c r="VO140" s="11"/>
      <c r="VP140" s="11"/>
      <c r="VQ140" s="11"/>
      <c r="VR140" s="11"/>
      <c r="VS140" s="11"/>
      <c r="VT140" s="11"/>
      <c r="VU140" s="11"/>
      <c r="VV140" s="11"/>
      <c r="VW140" s="11"/>
      <c r="VX140" s="11"/>
      <c r="VY140" s="11"/>
      <c r="VZ140" s="11"/>
      <c r="WA140" s="11"/>
      <c r="WB140" s="11"/>
      <c r="WC140" s="11"/>
      <c r="WD140" s="11"/>
      <c r="WE140" s="11"/>
      <c r="WF140" s="11"/>
      <c r="WG140" s="11"/>
      <c r="WH140" s="11"/>
      <c r="WI140" s="11"/>
      <c r="WJ140" s="11"/>
      <c r="WK140" s="11"/>
      <c r="WL140" s="11"/>
      <c r="WM140" s="11"/>
      <c r="WN140" s="11"/>
      <c r="WO140" s="11"/>
      <c r="WP140" s="11"/>
      <c r="WQ140" s="11"/>
      <c r="WR140" s="11"/>
      <c r="WS140" s="11"/>
      <c r="WT140" s="11"/>
      <c r="WU140" s="11"/>
      <c r="WV140" s="11"/>
      <c r="WW140" s="11"/>
      <c r="WX140" s="11"/>
      <c r="WY140" s="11"/>
      <c r="WZ140" s="11"/>
      <c r="XA140" s="11"/>
      <c r="XB140" s="11"/>
      <c r="XC140" s="11"/>
      <c r="XD140" s="11"/>
      <c r="XE140" s="11"/>
      <c r="XF140" s="11"/>
      <c r="XG140" s="11"/>
      <c r="XH140" s="11"/>
      <c r="XI140" s="11"/>
      <c r="XJ140" s="11"/>
      <c r="XK140" s="11"/>
      <c r="XL140" s="11"/>
      <c r="XM140" s="11"/>
      <c r="XN140" s="11"/>
      <c r="XO140" s="11"/>
      <c r="XP140" s="11"/>
      <c r="XQ140" s="11"/>
      <c r="XR140" s="11"/>
      <c r="XS140" s="11"/>
      <c r="XT140" s="11"/>
      <c r="XU140" s="11"/>
      <c r="XV140" s="11"/>
      <c r="XW140" s="11"/>
      <c r="XX140" s="11"/>
      <c r="XY140" s="11"/>
      <c r="XZ140" s="11"/>
      <c r="YA140" s="11"/>
      <c r="YB140" s="11"/>
      <c r="YC140" s="11"/>
      <c r="YD140" s="11"/>
      <c r="YE140" s="11"/>
      <c r="YF140" s="11"/>
      <c r="YG140" s="11"/>
      <c r="YH140" s="11"/>
      <c r="YI140" s="11"/>
      <c r="YJ140" s="11"/>
      <c r="YK140" s="11"/>
      <c r="YL140" s="11"/>
      <c r="YM140" s="11"/>
      <c r="YN140" s="11"/>
      <c r="YO140" s="11"/>
      <c r="YP140" s="11"/>
      <c r="YQ140" s="11"/>
      <c r="YR140" s="11"/>
      <c r="YS140" s="11"/>
      <c r="YT140" s="11"/>
      <c r="YU140" s="11"/>
      <c r="YV140" s="11"/>
      <c r="YW140" s="11"/>
      <c r="YX140" s="11"/>
      <c r="YY140" s="11"/>
      <c r="YZ140" s="11"/>
      <c r="ZA140" s="11"/>
      <c r="ZB140" s="11"/>
      <c r="ZC140" s="11"/>
      <c r="ZD140" s="11"/>
      <c r="ZE140" s="11"/>
      <c r="ZF140" s="11"/>
      <c r="ZG140" s="11"/>
      <c r="ZH140" s="11"/>
      <c r="ZI140" s="11"/>
      <c r="ZJ140" s="11"/>
      <c r="ZK140" s="11"/>
      <c r="ZL140" s="11"/>
      <c r="ZM140" s="11"/>
      <c r="ZN140" s="11"/>
      <c r="ZO140" s="11"/>
      <c r="ZP140" s="11"/>
      <c r="ZQ140" s="11"/>
      <c r="ZR140" s="11"/>
      <c r="ZS140" s="11"/>
      <c r="ZT140" s="11"/>
      <c r="ZU140" s="11"/>
      <c r="ZV140" s="11"/>
      <c r="ZW140" s="11"/>
      <c r="ZX140" s="11"/>
      <c r="ZY140" s="11"/>
      <c r="ZZ140" s="11"/>
      <c r="AAA140" s="11"/>
      <c r="AAB140" s="11"/>
      <c r="AAC140" s="11"/>
      <c r="AAD140" s="11"/>
      <c r="AAE140" s="11"/>
      <c r="AAF140" s="11"/>
      <c r="AAG140" s="11"/>
      <c r="AAH140" s="11"/>
      <c r="AAI140" s="11"/>
      <c r="AAJ140" s="11"/>
      <c r="AAK140" s="11"/>
      <c r="AAL140" s="11"/>
      <c r="AAM140" s="11"/>
      <c r="AAN140" s="11"/>
      <c r="AAO140" s="11"/>
      <c r="AAP140" s="11"/>
      <c r="AAQ140" s="11"/>
      <c r="AAR140" s="11"/>
      <c r="AAS140" s="11"/>
      <c r="AAT140" s="11"/>
      <c r="AAU140" s="11"/>
      <c r="AAV140" s="11"/>
      <c r="AAW140" s="11"/>
      <c r="AAX140" s="11"/>
      <c r="AAY140" s="11"/>
      <c r="AAZ140" s="11"/>
      <c r="ABA140" s="11"/>
      <c r="ABB140" s="11"/>
      <c r="ABC140" s="11"/>
      <c r="ABD140" s="11"/>
      <c r="ABE140" s="11"/>
      <c r="ABF140" s="11"/>
      <c r="ABG140" s="11"/>
      <c r="ABH140" s="11"/>
      <c r="ABI140" s="11"/>
      <c r="ABJ140" s="11"/>
      <c r="ABK140" s="11"/>
      <c r="ABL140" s="11"/>
      <c r="ABM140" s="11"/>
      <c r="ABN140" s="11"/>
      <c r="ABO140" s="11"/>
      <c r="ABP140" s="11"/>
      <c r="ABQ140" s="11"/>
      <c r="ABR140" s="11"/>
      <c r="ABS140" s="11"/>
      <c r="ABT140" s="11"/>
      <c r="ABU140" s="11"/>
      <c r="ABV140" s="11"/>
      <c r="ABW140" s="11"/>
      <c r="ABX140" s="11"/>
      <c r="ABY140" s="11"/>
      <c r="ABZ140" s="11"/>
      <c r="ACA140" s="11"/>
      <c r="ACB140" s="11"/>
      <c r="ACC140" s="11"/>
      <c r="ACD140" s="11"/>
      <c r="ACE140" s="11"/>
      <c r="ACF140" s="11"/>
      <c r="ACG140" s="11"/>
      <c r="ACH140" s="11"/>
      <c r="ACI140" s="11"/>
      <c r="ACJ140" s="11"/>
      <c r="ACK140" s="11"/>
      <c r="ACL140" s="11"/>
      <c r="ACM140" s="11"/>
      <c r="ACN140" s="11"/>
      <c r="ACO140" s="11"/>
      <c r="ACP140" s="11"/>
      <c r="ACQ140" s="11"/>
      <c r="ACR140" s="11"/>
      <c r="ACS140" s="11"/>
      <c r="ACT140" s="11"/>
      <c r="ACU140" s="11"/>
      <c r="ACV140" s="11"/>
      <c r="ACW140" s="11"/>
      <c r="ACX140" s="11"/>
      <c r="ACY140" s="11"/>
      <c r="ACZ140" s="11"/>
      <c r="ADA140" s="11"/>
      <c r="ADB140" s="11"/>
      <c r="ADC140" s="11"/>
      <c r="ADD140" s="11"/>
      <c r="ADE140" s="11"/>
      <c r="ADF140" s="11"/>
      <c r="ADG140" s="11"/>
      <c r="ADH140" s="11"/>
      <c r="ADI140" s="11"/>
      <c r="ADJ140" s="11"/>
      <c r="ADK140" s="11"/>
      <c r="ADL140" s="11"/>
      <c r="ADM140" s="11"/>
      <c r="ADN140" s="11"/>
      <c r="ADO140" s="11"/>
      <c r="ADP140" s="11"/>
      <c r="ADQ140" s="11"/>
      <c r="ADR140" s="11"/>
      <c r="ADS140" s="11"/>
      <c r="ADT140" s="11"/>
      <c r="ADU140" s="11"/>
      <c r="ADV140" s="11"/>
      <c r="ADW140" s="11"/>
      <c r="ADX140" s="11"/>
      <c r="ADY140" s="11"/>
      <c r="ADZ140" s="11"/>
      <c r="AEA140" s="11"/>
      <c r="AEB140" s="11"/>
      <c r="AEC140" s="11"/>
      <c r="AED140" s="11"/>
      <c r="AEE140" s="11"/>
      <c r="AEF140" s="11"/>
      <c r="AEG140" s="11"/>
      <c r="AEH140" s="11"/>
      <c r="AEI140" s="11"/>
      <c r="AEJ140" s="11"/>
      <c r="AEK140" s="11"/>
      <c r="AEL140" s="11"/>
      <c r="AEM140" s="11"/>
      <c r="AEN140" s="11"/>
      <c r="AEO140" s="11"/>
      <c r="AEP140" s="11"/>
      <c r="AEQ140" s="11"/>
      <c r="AER140" s="11"/>
      <c r="AES140" s="11"/>
      <c r="AET140" s="11"/>
      <c r="AEU140" s="11"/>
      <c r="AEV140" s="11"/>
      <c r="AEW140" s="11"/>
      <c r="AEX140" s="11"/>
      <c r="AEY140" s="11"/>
      <c r="AEZ140" s="11"/>
      <c r="AFA140" s="11"/>
      <c r="AFB140" s="11"/>
      <c r="AFC140" s="11"/>
      <c r="AFD140" s="11"/>
      <c r="AFE140" s="11"/>
      <c r="AFF140" s="11"/>
      <c r="AFG140" s="11"/>
      <c r="AFH140" s="11"/>
      <c r="AFI140" s="11"/>
      <c r="AFJ140" s="11"/>
      <c r="AFK140" s="11"/>
      <c r="AFL140" s="11"/>
      <c r="AFM140" s="11"/>
      <c r="AFN140" s="11"/>
      <c r="AFO140" s="11"/>
      <c r="AFP140" s="11"/>
      <c r="AFQ140" s="11"/>
      <c r="AFR140" s="11"/>
      <c r="AFS140" s="11"/>
      <c r="AFT140" s="11"/>
      <c r="AFU140" s="11"/>
      <c r="AFV140" s="11"/>
      <c r="AFW140" s="11"/>
      <c r="AFX140" s="11"/>
      <c r="AFY140" s="11"/>
      <c r="AFZ140" s="11"/>
      <c r="AGA140" s="11"/>
      <c r="AGB140" s="11"/>
      <c r="AGC140" s="11"/>
      <c r="AGD140" s="11"/>
      <c r="AGE140" s="11"/>
      <c r="AGF140" s="11"/>
      <c r="AGG140" s="11"/>
      <c r="AGH140" s="11"/>
      <c r="AGI140" s="11"/>
      <c r="AGJ140" s="11"/>
      <c r="AGK140" s="11"/>
      <c r="AGL140" s="11"/>
      <c r="AGM140" s="11"/>
      <c r="AGN140" s="11"/>
      <c r="AGO140" s="11"/>
      <c r="AGP140" s="11"/>
      <c r="AGQ140" s="11"/>
      <c r="AGR140" s="11"/>
      <c r="AGS140" s="11"/>
      <c r="AGT140" s="11"/>
      <c r="AGU140" s="11"/>
      <c r="AGV140" s="11"/>
      <c r="AGW140" s="11"/>
      <c r="AGX140" s="11"/>
      <c r="AGY140" s="11"/>
      <c r="AGZ140" s="11"/>
      <c r="AHA140" s="11"/>
      <c r="AHB140" s="11"/>
      <c r="AHC140" s="11"/>
      <c r="AHD140" s="11"/>
      <c r="AHE140" s="11"/>
      <c r="AHF140" s="11"/>
      <c r="AHG140" s="11"/>
      <c r="AHH140" s="11"/>
      <c r="AHI140" s="11"/>
      <c r="AHJ140" s="11"/>
      <c r="AHK140" s="11"/>
      <c r="AHL140" s="11"/>
      <c r="AHM140" s="11"/>
      <c r="AHN140" s="11"/>
      <c r="AHO140" s="11"/>
      <c r="AHP140" s="11"/>
      <c r="AHQ140" s="11"/>
      <c r="AHR140" s="11"/>
      <c r="AHS140" s="11"/>
      <c r="AHT140" s="11"/>
      <c r="AHU140" s="11"/>
      <c r="AHV140" s="11"/>
      <c r="AHW140" s="11"/>
      <c r="AHX140" s="11"/>
      <c r="AHY140" s="11"/>
      <c r="AHZ140" s="11"/>
      <c r="AIA140" s="11"/>
      <c r="AIB140" s="11"/>
      <c r="AIC140" s="11"/>
      <c r="AID140" s="11"/>
      <c r="AIE140" s="11"/>
      <c r="AIF140" s="11"/>
      <c r="AIG140" s="11"/>
      <c r="AIH140" s="11"/>
      <c r="AII140" s="11"/>
      <c r="AIJ140" s="11"/>
      <c r="AIK140" s="11"/>
      <c r="AIL140" s="11"/>
      <c r="AIM140" s="11"/>
      <c r="AIN140" s="11"/>
      <c r="AIO140" s="11"/>
      <c r="AIP140" s="11"/>
      <c r="AIQ140" s="11"/>
      <c r="AIR140" s="11"/>
      <c r="AIS140" s="11"/>
      <c r="AIT140" s="11"/>
      <c r="AIU140" s="11"/>
      <c r="AIV140" s="11"/>
      <c r="AIW140" s="11"/>
      <c r="AIX140" s="11"/>
      <c r="AIY140" s="11"/>
      <c r="AIZ140" s="11"/>
      <c r="AJA140" s="11"/>
      <c r="AJB140" s="11"/>
      <c r="AJC140" s="11"/>
      <c r="AJD140" s="11"/>
      <c r="AJE140" s="11"/>
      <c r="AJF140" s="11"/>
      <c r="AJG140" s="11"/>
      <c r="AJH140" s="11"/>
      <c r="AJI140" s="11"/>
      <c r="AJJ140" s="11"/>
      <c r="AJK140" s="11"/>
      <c r="AJL140" s="11"/>
      <c r="AJM140" s="11"/>
      <c r="AJN140" s="11"/>
      <c r="AJO140" s="11"/>
      <c r="AJP140" s="11"/>
      <c r="AJQ140" s="11"/>
      <c r="AJR140" s="11"/>
      <c r="AJS140" s="11"/>
      <c r="AJT140" s="11"/>
      <c r="AJU140" s="11"/>
      <c r="AJV140" s="11"/>
      <c r="AJW140" s="11"/>
      <c r="AJX140" s="11"/>
      <c r="AJY140" s="11"/>
      <c r="AJZ140" s="11"/>
      <c r="AKA140" s="11"/>
      <c r="AKB140" s="11"/>
      <c r="AKC140" s="11"/>
      <c r="AKD140" s="11"/>
      <c r="AKE140" s="11"/>
      <c r="AKF140" s="11"/>
      <c r="AKG140" s="11"/>
      <c r="AKH140" s="11"/>
      <c r="AKI140" s="11"/>
      <c r="AKJ140" s="11"/>
      <c r="AKK140" s="11"/>
      <c r="AKL140" s="11"/>
      <c r="AKM140" s="11"/>
      <c r="AKN140" s="11"/>
      <c r="AKO140" s="11"/>
      <c r="AKP140" s="11"/>
      <c r="AKQ140" s="11"/>
      <c r="AKR140" s="11"/>
      <c r="AKS140" s="11"/>
      <c r="AKT140" s="11"/>
      <c r="AKU140" s="11"/>
      <c r="AKV140" s="11"/>
      <c r="AKW140" s="11"/>
      <c r="AKX140" s="11"/>
      <c r="AKY140" s="11"/>
      <c r="AKZ140" s="11"/>
      <c r="ALA140" s="11"/>
      <c r="ALB140" s="11"/>
      <c r="ALC140" s="11"/>
      <c r="ALD140" s="11"/>
      <c r="ALE140" s="11"/>
      <c r="ALF140" s="11"/>
      <c r="ALG140" s="11"/>
      <c r="ALH140" s="11"/>
      <c r="ALI140" s="11"/>
      <c r="ALJ140" s="11"/>
      <c r="ALK140" s="11"/>
      <c r="ALL140" s="11"/>
      <c r="ALM140" s="11"/>
      <c r="ALN140" s="11"/>
      <c r="ALO140" s="11"/>
      <c r="ALP140" s="11"/>
      <c r="ALQ140" s="11"/>
      <c r="ALR140" s="11"/>
      <c r="ALS140" s="11"/>
      <c r="ALT140" s="11"/>
      <c r="ALU140" s="11"/>
      <c r="ALV140" s="11"/>
      <c r="ALW140" s="11"/>
      <c r="ALX140" s="11"/>
      <c r="ALY140" s="11"/>
      <c r="ALZ140" s="11"/>
      <c r="AMA140" s="11"/>
      <c r="AMB140" s="11"/>
      <c r="AMC140" s="11"/>
      <c r="AMD140" s="11"/>
      <c r="AME140" s="11"/>
      <c r="AMF140" s="11"/>
      <c r="AMG140" s="11"/>
      <c r="AMH140" s="11"/>
      <c r="AMI140" s="11"/>
      <c r="AMJ140" s="11"/>
      <c r="AMK140" s="11"/>
    </row>
    <row r="141" spans="1:1025" s="79" customFormat="1" ht="15" customHeight="1" x14ac:dyDescent="0.25">
      <c r="A141" s="174"/>
      <c r="B141" s="184"/>
      <c r="C141" s="83" t="s">
        <v>81</v>
      </c>
      <c r="D141" s="84"/>
      <c r="E141" s="85"/>
      <c r="F141" s="85"/>
      <c r="G141" s="85"/>
      <c r="H141" s="85"/>
      <c r="I141" s="85"/>
      <c r="J141" s="85"/>
      <c r="K141" s="103">
        <v>1</v>
      </c>
      <c r="L141" s="85"/>
      <c r="M141" s="85"/>
      <c r="N141" s="85"/>
      <c r="O141" s="85"/>
      <c r="P141" s="85"/>
      <c r="Q141" s="85"/>
      <c r="R141" s="85"/>
      <c r="S141" s="110">
        <v>1</v>
      </c>
      <c r="T141" s="85"/>
      <c r="U141" s="85"/>
      <c r="V141" s="85"/>
      <c r="W141" s="85"/>
      <c r="X141" s="85"/>
      <c r="Y141" s="85"/>
      <c r="Z141" s="110">
        <v>1</v>
      </c>
      <c r="AA141" s="110">
        <v>1</v>
      </c>
      <c r="AB141" s="85"/>
      <c r="AC141" s="85"/>
      <c r="AD141" s="113"/>
      <c r="AE141" s="85"/>
      <c r="AF141" s="85"/>
      <c r="AG141" s="85"/>
      <c r="AH141" s="87"/>
      <c r="AI141" s="114">
        <v>1</v>
      </c>
      <c r="AJ141" s="86"/>
      <c r="AK141" s="85"/>
      <c r="AL141" s="85"/>
      <c r="AM141" s="86"/>
      <c r="AN141" s="86"/>
      <c r="AO141" s="86"/>
      <c r="AP141" s="86"/>
      <c r="AQ141" s="86">
        <f t="shared" si="51"/>
        <v>5</v>
      </c>
      <c r="AR141" s="87">
        <f t="shared" si="71"/>
        <v>68</v>
      </c>
      <c r="AS141" s="88">
        <f t="shared" si="52"/>
        <v>7.3529411764705885E-2</v>
      </c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  <c r="WL141" s="11"/>
      <c r="WM141" s="11"/>
      <c r="WN141" s="11"/>
      <c r="WO141" s="11"/>
      <c r="WP141" s="11"/>
      <c r="WQ141" s="11"/>
      <c r="WR141" s="11"/>
      <c r="WS141" s="11"/>
      <c r="WT141" s="11"/>
      <c r="WU141" s="11"/>
      <c r="WV141" s="11"/>
      <c r="WW141" s="11"/>
      <c r="WX141" s="11"/>
      <c r="WY141" s="11"/>
      <c r="WZ141" s="11"/>
      <c r="XA141" s="11"/>
      <c r="XB141" s="11"/>
      <c r="XC141" s="11"/>
      <c r="XD141" s="11"/>
      <c r="XE141" s="11"/>
      <c r="XF141" s="11"/>
      <c r="XG141" s="11"/>
      <c r="XH141" s="11"/>
      <c r="XI141" s="11"/>
      <c r="XJ141" s="11"/>
      <c r="XK141" s="11"/>
      <c r="XL141" s="11"/>
      <c r="XM141" s="11"/>
      <c r="XN141" s="11"/>
      <c r="XO141" s="11"/>
      <c r="XP141" s="11"/>
      <c r="XQ141" s="11"/>
      <c r="XR141" s="11"/>
      <c r="XS141" s="11"/>
      <c r="XT141" s="11"/>
      <c r="XU141" s="11"/>
      <c r="XV141" s="11"/>
      <c r="XW141" s="11"/>
      <c r="XX141" s="11"/>
      <c r="XY141" s="11"/>
      <c r="XZ141" s="11"/>
      <c r="YA141" s="11"/>
      <c r="YB141" s="11"/>
      <c r="YC141" s="11"/>
      <c r="YD141" s="11"/>
      <c r="YE141" s="11"/>
      <c r="YF141" s="11"/>
      <c r="YG141" s="11"/>
      <c r="YH141" s="11"/>
      <c r="YI141" s="11"/>
      <c r="YJ141" s="11"/>
      <c r="YK141" s="11"/>
      <c r="YL141" s="11"/>
      <c r="YM141" s="11"/>
      <c r="YN141" s="11"/>
      <c r="YO141" s="11"/>
      <c r="YP141" s="11"/>
      <c r="YQ141" s="11"/>
      <c r="YR141" s="11"/>
      <c r="YS141" s="11"/>
      <c r="YT141" s="11"/>
      <c r="YU141" s="11"/>
      <c r="YV141" s="11"/>
      <c r="YW141" s="11"/>
      <c r="YX141" s="11"/>
      <c r="YY141" s="11"/>
      <c r="YZ141" s="11"/>
      <c r="ZA141" s="11"/>
      <c r="ZB141" s="11"/>
      <c r="ZC141" s="11"/>
      <c r="ZD141" s="11"/>
      <c r="ZE141" s="11"/>
      <c r="ZF141" s="11"/>
      <c r="ZG141" s="11"/>
      <c r="ZH141" s="11"/>
      <c r="ZI141" s="11"/>
      <c r="ZJ141" s="11"/>
      <c r="ZK141" s="11"/>
      <c r="ZL141" s="11"/>
      <c r="ZM141" s="11"/>
      <c r="ZN141" s="11"/>
      <c r="ZO141" s="11"/>
      <c r="ZP141" s="11"/>
      <c r="ZQ141" s="11"/>
      <c r="ZR141" s="11"/>
      <c r="ZS141" s="11"/>
      <c r="ZT141" s="11"/>
      <c r="ZU141" s="11"/>
      <c r="ZV141" s="11"/>
      <c r="ZW141" s="11"/>
      <c r="ZX141" s="11"/>
      <c r="ZY141" s="11"/>
      <c r="ZZ141" s="11"/>
      <c r="AAA141" s="11"/>
      <c r="AAB141" s="11"/>
      <c r="AAC141" s="11"/>
      <c r="AAD141" s="11"/>
      <c r="AAE141" s="11"/>
      <c r="AAF141" s="11"/>
      <c r="AAG141" s="11"/>
      <c r="AAH141" s="11"/>
      <c r="AAI141" s="11"/>
      <c r="AAJ141" s="11"/>
      <c r="AAK141" s="11"/>
      <c r="AAL141" s="11"/>
      <c r="AAM141" s="11"/>
      <c r="AAN141" s="11"/>
      <c r="AAO141" s="11"/>
      <c r="AAP141" s="11"/>
      <c r="AAQ141" s="11"/>
      <c r="AAR141" s="11"/>
      <c r="AAS141" s="11"/>
      <c r="AAT141" s="11"/>
      <c r="AAU141" s="11"/>
      <c r="AAV141" s="11"/>
      <c r="AAW141" s="11"/>
      <c r="AAX141" s="11"/>
      <c r="AAY141" s="11"/>
      <c r="AAZ141" s="11"/>
      <c r="ABA141" s="11"/>
      <c r="ABB141" s="11"/>
      <c r="ABC141" s="11"/>
      <c r="ABD141" s="11"/>
      <c r="ABE141" s="11"/>
      <c r="ABF141" s="11"/>
      <c r="ABG141" s="11"/>
      <c r="ABH141" s="11"/>
      <c r="ABI141" s="11"/>
      <c r="ABJ141" s="11"/>
      <c r="ABK141" s="11"/>
      <c r="ABL141" s="11"/>
      <c r="ABM141" s="11"/>
      <c r="ABN141" s="11"/>
      <c r="ABO141" s="11"/>
      <c r="ABP141" s="11"/>
      <c r="ABQ141" s="11"/>
      <c r="ABR141" s="11"/>
      <c r="ABS141" s="11"/>
      <c r="ABT141" s="11"/>
      <c r="ABU141" s="11"/>
      <c r="ABV141" s="11"/>
      <c r="ABW141" s="11"/>
      <c r="ABX141" s="11"/>
      <c r="ABY141" s="11"/>
      <c r="ABZ141" s="11"/>
      <c r="ACA141" s="11"/>
      <c r="ACB141" s="11"/>
      <c r="ACC141" s="11"/>
      <c r="ACD141" s="11"/>
      <c r="ACE141" s="11"/>
      <c r="ACF141" s="11"/>
      <c r="ACG141" s="11"/>
      <c r="ACH141" s="11"/>
      <c r="ACI141" s="11"/>
      <c r="ACJ141" s="11"/>
      <c r="ACK141" s="11"/>
      <c r="ACL141" s="11"/>
      <c r="ACM141" s="11"/>
      <c r="ACN141" s="11"/>
      <c r="ACO141" s="11"/>
      <c r="ACP141" s="11"/>
      <c r="ACQ141" s="11"/>
      <c r="ACR141" s="11"/>
      <c r="ACS141" s="11"/>
      <c r="ACT141" s="11"/>
      <c r="ACU141" s="11"/>
      <c r="ACV141" s="11"/>
      <c r="ACW141" s="11"/>
      <c r="ACX141" s="11"/>
      <c r="ACY141" s="11"/>
      <c r="ACZ141" s="11"/>
      <c r="ADA141" s="11"/>
      <c r="ADB141" s="11"/>
      <c r="ADC141" s="11"/>
      <c r="ADD141" s="11"/>
      <c r="ADE141" s="11"/>
      <c r="ADF141" s="11"/>
      <c r="ADG141" s="11"/>
      <c r="ADH141" s="11"/>
      <c r="ADI141" s="11"/>
      <c r="ADJ141" s="11"/>
      <c r="ADK141" s="11"/>
      <c r="ADL141" s="11"/>
      <c r="ADM141" s="11"/>
      <c r="ADN141" s="11"/>
      <c r="ADO141" s="11"/>
      <c r="ADP141" s="11"/>
      <c r="ADQ141" s="11"/>
      <c r="ADR141" s="11"/>
      <c r="ADS141" s="11"/>
      <c r="ADT141" s="11"/>
      <c r="ADU141" s="11"/>
      <c r="ADV141" s="11"/>
      <c r="ADW141" s="11"/>
      <c r="ADX141" s="11"/>
      <c r="ADY141" s="11"/>
      <c r="ADZ141" s="11"/>
      <c r="AEA141" s="11"/>
      <c r="AEB141" s="11"/>
      <c r="AEC141" s="11"/>
      <c r="AED141" s="11"/>
      <c r="AEE141" s="11"/>
      <c r="AEF141" s="11"/>
      <c r="AEG141" s="11"/>
      <c r="AEH141" s="11"/>
      <c r="AEI141" s="11"/>
      <c r="AEJ141" s="11"/>
      <c r="AEK141" s="11"/>
      <c r="AEL141" s="11"/>
      <c r="AEM141" s="11"/>
      <c r="AEN141" s="11"/>
      <c r="AEO141" s="11"/>
      <c r="AEP141" s="11"/>
      <c r="AEQ141" s="11"/>
      <c r="AER141" s="11"/>
      <c r="AES141" s="11"/>
      <c r="AET141" s="11"/>
      <c r="AEU141" s="11"/>
      <c r="AEV141" s="11"/>
      <c r="AEW141" s="11"/>
      <c r="AEX141" s="11"/>
      <c r="AEY141" s="11"/>
      <c r="AEZ141" s="11"/>
      <c r="AFA141" s="11"/>
      <c r="AFB141" s="11"/>
      <c r="AFC141" s="11"/>
      <c r="AFD141" s="11"/>
      <c r="AFE141" s="11"/>
      <c r="AFF141" s="11"/>
      <c r="AFG141" s="11"/>
      <c r="AFH141" s="11"/>
      <c r="AFI141" s="11"/>
      <c r="AFJ141" s="11"/>
      <c r="AFK141" s="11"/>
      <c r="AFL141" s="11"/>
      <c r="AFM141" s="11"/>
      <c r="AFN141" s="11"/>
      <c r="AFO141" s="11"/>
      <c r="AFP141" s="11"/>
      <c r="AFQ141" s="11"/>
      <c r="AFR141" s="11"/>
      <c r="AFS141" s="11"/>
      <c r="AFT141" s="11"/>
      <c r="AFU141" s="11"/>
      <c r="AFV141" s="11"/>
      <c r="AFW141" s="11"/>
      <c r="AFX141" s="11"/>
      <c r="AFY141" s="11"/>
      <c r="AFZ141" s="11"/>
      <c r="AGA141" s="11"/>
      <c r="AGB141" s="11"/>
      <c r="AGC141" s="11"/>
      <c r="AGD141" s="11"/>
      <c r="AGE141" s="11"/>
      <c r="AGF141" s="11"/>
      <c r="AGG141" s="11"/>
      <c r="AGH141" s="11"/>
      <c r="AGI141" s="11"/>
      <c r="AGJ141" s="11"/>
      <c r="AGK141" s="11"/>
      <c r="AGL141" s="11"/>
      <c r="AGM141" s="11"/>
      <c r="AGN141" s="11"/>
      <c r="AGO141" s="11"/>
      <c r="AGP141" s="11"/>
      <c r="AGQ141" s="11"/>
      <c r="AGR141" s="11"/>
      <c r="AGS141" s="11"/>
      <c r="AGT141" s="11"/>
      <c r="AGU141" s="11"/>
      <c r="AGV141" s="11"/>
      <c r="AGW141" s="11"/>
      <c r="AGX141" s="11"/>
      <c r="AGY141" s="11"/>
      <c r="AGZ141" s="11"/>
      <c r="AHA141" s="11"/>
      <c r="AHB141" s="11"/>
      <c r="AHC141" s="11"/>
      <c r="AHD141" s="11"/>
      <c r="AHE141" s="11"/>
      <c r="AHF141" s="11"/>
      <c r="AHG141" s="11"/>
      <c r="AHH141" s="11"/>
      <c r="AHI141" s="11"/>
      <c r="AHJ141" s="11"/>
      <c r="AHK141" s="11"/>
      <c r="AHL141" s="11"/>
      <c r="AHM141" s="11"/>
      <c r="AHN141" s="11"/>
      <c r="AHO141" s="11"/>
      <c r="AHP141" s="11"/>
      <c r="AHQ141" s="11"/>
      <c r="AHR141" s="11"/>
      <c r="AHS141" s="11"/>
      <c r="AHT141" s="11"/>
      <c r="AHU141" s="11"/>
      <c r="AHV141" s="11"/>
      <c r="AHW141" s="11"/>
      <c r="AHX141" s="11"/>
      <c r="AHY141" s="11"/>
      <c r="AHZ141" s="11"/>
      <c r="AIA141" s="11"/>
      <c r="AIB141" s="11"/>
      <c r="AIC141" s="11"/>
      <c r="AID141" s="11"/>
      <c r="AIE141" s="11"/>
      <c r="AIF141" s="11"/>
      <c r="AIG141" s="11"/>
      <c r="AIH141" s="11"/>
      <c r="AII141" s="11"/>
      <c r="AIJ141" s="11"/>
      <c r="AIK141" s="11"/>
      <c r="AIL141" s="11"/>
      <c r="AIM141" s="11"/>
      <c r="AIN141" s="11"/>
      <c r="AIO141" s="11"/>
      <c r="AIP141" s="11"/>
      <c r="AIQ141" s="11"/>
      <c r="AIR141" s="11"/>
      <c r="AIS141" s="11"/>
      <c r="AIT141" s="11"/>
      <c r="AIU141" s="11"/>
      <c r="AIV141" s="11"/>
      <c r="AIW141" s="11"/>
      <c r="AIX141" s="11"/>
      <c r="AIY141" s="11"/>
      <c r="AIZ141" s="11"/>
      <c r="AJA141" s="11"/>
      <c r="AJB141" s="11"/>
      <c r="AJC141" s="11"/>
      <c r="AJD141" s="11"/>
      <c r="AJE141" s="11"/>
      <c r="AJF141" s="11"/>
      <c r="AJG141" s="11"/>
      <c r="AJH141" s="11"/>
      <c r="AJI141" s="11"/>
      <c r="AJJ141" s="11"/>
      <c r="AJK141" s="11"/>
      <c r="AJL141" s="11"/>
      <c r="AJM141" s="11"/>
      <c r="AJN141" s="11"/>
      <c r="AJO141" s="11"/>
      <c r="AJP141" s="11"/>
      <c r="AJQ141" s="11"/>
      <c r="AJR141" s="11"/>
      <c r="AJS141" s="11"/>
      <c r="AJT141" s="11"/>
      <c r="AJU141" s="11"/>
      <c r="AJV141" s="11"/>
      <c r="AJW141" s="11"/>
      <c r="AJX141" s="11"/>
      <c r="AJY141" s="11"/>
      <c r="AJZ141" s="11"/>
      <c r="AKA141" s="11"/>
      <c r="AKB141" s="11"/>
      <c r="AKC141" s="11"/>
      <c r="AKD141" s="11"/>
      <c r="AKE141" s="11"/>
      <c r="AKF141" s="11"/>
      <c r="AKG141" s="11"/>
      <c r="AKH141" s="11"/>
      <c r="AKI141" s="11"/>
      <c r="AKJ141" s="11"/>
      <c r="AKK141" s="11"/>
      <c r="AKL141" s="11"/>
      <c r="AKM141" s="11"/>
      <c r="AKN141" s="11"/>
      <c r="AKO141" s="11"/>
      <c r="AKP141" s="11"/>
      <c r="AKQ141" s="11"/>
      <c r="AKR141" s="11"/>
      <c r="AKS141" s="11"/>
      <c r="AKT141" s="11"/>
      <c r="AKU141" s="11"/>
      <c r="AKV141" s="11"/>
      <c r="AKW141" s="11"/>
      <c r="AKX141" s="11"/>
      <c r="AKY141" s="11"/>
      <c r="AKZ141" s="11"/>
      <c r="ALA141" s="11"/>
      <c r="ALB141" s="11"/>
      <c r="ALC141" s="11"/>
      <c r="ALD141" s="11"/>
      <c r="ALE141" s="11"/>
      <c r="ALF141" s="11"/>
      <c r="ALG141" s="11"/>
      <c r="ALH141" s="11"/>
      <c r="ALI141" s="11"/>
      <c r="ALJ141" s="11"/>
      <c r="ALK141" s="11"/>
      <c r="ALL141" s="11"/>
      <c r="ALM141" s="11"/>
      <c r="ALN141" s="11"/>
      <c r="ALO141" s="11"/>
      <c r="ALP141" s="11"/>
      <c r="ALQ141" s="11"/>
      <c r="ALR141" s="11"/>
      <c r="ALS141" s="11"/>
      <c r="ALT141" s="11"/>
      <c r="ALU141" s="11"/>
      <c r="ALV141" s="11"/>
      <c r="ALW141" s="11"/>
      <c r="ALX141" s="11"/>
      <c r="ALY141" s="11"/>
      <c r="ALZ141" s="11"/>
      <c r="AMA141" s="11"/>
      <c r="AMB141" s="11"/>
      <c r="AMC141" s="11"/>
      <c r="AMD141" s="11"/>
      <c r="AME141" s="11"/>
      <c r="AMF141" s="11"/>
      <c r="AMG141" s="11"/>
      <c r="AMH141" s="11"/>
      <c r="AMI141" s="11"/>
      <c r="AMJ141" s="11"/>
      <c r="AMK141" s="11"/>
    </row>
    <row r="142" spans="1:1025" s="79" customFormat="1" ht="15" customHeight="1" x14ac:dyDescent="0.25">
      <c r="A142" s="174"/>
      <c r="B142" s="184"/>
      <c r="C142" s="83" t="s">
        <v>82</v>
      </c>
      <c r="D142" s="84"/>
      <c r="E142" s="85"/>
      <c r="F142" s="85"/>
      <c r="G142" s="85"/>
      <c r="H142" s="85"/>
      <c r="I142" s="85"/>
      <c r="J142" s="85"/>
      <c r="K142" s="103">
        <v>1</v>
      </c>
      <c r="L142" s="85"/>
      <c r="M142" s="85"/>
      <c r="N142" s="85"/>
      <c r="O142" s="85"/>
      <c r="P142" s="85"/>
      <c r="Q142" s="85"/>
      <c r="R142" s="85"/>
      <c r="S142" s="110">
        <v>1</v>
      </c>
      <c r="T142" s="85"/>
      <c r="U142" s="85"/>
      <c r="V142" s="85"/>
      <c r="W142" s="85"/>
      <c r="X142" s="85"/>
      <c r="Y142" s="85"/>
      <c r="Z142" s="110">
        <v>1</v>
      </c>
      <c r="AA142" s="110">
        <v>1</v>
      </c>
      <c r="AB142" s="85"/>
      <c r="AC142" s="85"/>
      <c r="AD142" s="113"/>
      <c r="AE142" s="85"/>
      <c r="AF142" s="85"/>
      <c r="AG142" s="85"/>
      <c r="AH142" s="87"/>
      <c r="AI142" s="114">
        <v>1</v>
      </c>
      <c r="AJ142" s="86"/>
      <c r="AK142" s="85"/>
      <c r="AL142" s="85"/>
      <c r="AM142" s="86"/>
      <c r="AN142" s="86"/>
      <c r="AO142" s="86"/>
      <c r="AP142" s="86"/>
      <c r="AQ142" s="86">
        <f t="shared" si="51"/>
        <v>5</v>
      </c>
      <c r="AR142" s="87">
        <f t="shared" si="71"/>
        <v>68</v>
      </c>
      <c r="AS142" s="88">
        <f t="shared" si="52"/>
        <v>7.3529411764705885E-2</v>
      </c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  <c r="VQ142" s="11"/>
      <c r="VR142" s="11"/>
      <c r="VS142" s="11"/>
      <c r="VT142" s="11"/>
      <c r="VU142" s="11"/>
      <c r="VV142" s="11"/>
      <c r="VW142" s="11"/>
      <c r="VX142" s="11"/>
      <c r="VY142" s="11"/>
      <c r="VZ142" s="11"/>
      <c r="WA142" s="11"/>
      <c r="WB142" s="11"/>
      <c r="WC142" s="11"/>
      <c r="WD142" s="11"/>
      <c r="WE142" s="11"/>
      <c r="WF142" s="11"/>
      <c r="WG142" s="11"/>
      <c r="WH142" s="11"/>
      <c r="WI142" s="11"/>
      <c r="WJ142" s="11"/>
      <c r="WK142" s="11"/>
      <c r="WL142" s="11"/>
      <c r="WM142" s="11"/>
      <c r="WN142" s="11"/>
      <c r="WO142" s="11"/>
      <c r="WP142" s="11"/>
      <c r="WQ142" s="11"/>
      <c r="WR142" s="11"/>
      <c r="WS142" s="11"/>
      <c r="WT142" s="11"/>
      <c r="WU142" s="11"/>
      <c r="WV142" s="11"/>
      <c r="WW142" s="11"/>
      <c r="WX142" s="11"/>
      <c r="WY142" s="11"/>
      <c r="WZ142" s="11"/>
      <c r="XA142" s="11"/>
      <c r="XB142" s="11"/>
      <c r="XC142" s="11"/>
      <c r="XD142" s="11"/>
      <c r="XE142" s="11"/>
      <c r="XF142" s="11"/>
      <c r="XG142" s="11"/>
      <c r="XH142" s="11"/>
      <c r="XI142" s="11"/>
      <c r="XJ142" s="11"/>
      <c r="XK142" s="11"/>
      <c r="XL142" s="11"/>
      <c r="XM142" s="11"/>
      <c r="XN142" s="11"/>
      <c r="XO142" s="11"/>
      <c r="XP142" s="11"/>
      <c r="XQ142" s="11"/>
      <c r="XR142" s="11"/>
      <c r="XS142" s="11"/>
      <c r="XT142" s="11"/>
      <c r="XU142" s="11"/>
      <c r="XV142" s="11"/>
      <c r="XW142" s="11"/>
      <c r="XX142" s="11"/>
      <c r="XY142" s="11"/>
      <c r="XZ142" s="11"/>
      <c r="YA142" s="11"/>
      <c r="YB142" s="11"/>
      <c r="YC142" s="11"/>
      <c r="YD142" s="11"/>
      <c r="YE142" s="11"/>
      <c r="YF142" s="11"/>
      <c r="YG142" s="11"/>
      <c r="YH142" s="11"/>
      <c r="YI142" s="11"/>
      <c r="YJ142" s="11"/>
      <c r="YK142" s="11"/>
      <c r="YL142" s="11"/>
      <c r="YM142" s="11"/>
      <c r="YN142" s="11"/>
      <c r="YO142" s="11"/>
      <c r="YP142" s="11"/>
      <c r="YQ142" s="11"/>
      <c r="YR142" s="11"/>
      <c r="YS142" s="11"/>
      <c r="YT142" s="11"/>
      <c r="YU142" s="11"/>
      <c r="YV142" s="11"/>
      <c r="YW142" s="11"/>
      <c r="YX142" s="11"/>
      <c r="YY142" s="11"/>
      <c r="YZ142" s="11"/>
      <c r="ZA142" s="11"/>
      <c r="ZB142" s="11"/>
      <c r="ZC142" s="11"/>
      <c r="ZD142" s="11"/>
      <c r="ZE142" s="11"/>
      <c r="ZF142" s="11"/>
      <c r="ZG142" s="11"/>
      <c r="ZH142" s="11"/>
      <c r="ZI142" s="11"/>
      <c r="ZJ142" s="11"/>
      <c r="ZK142" s="11"/>
      <c r="ZL142" s="11"/>
      <c r="ZM142" s="11"/>
      <c r="ZN142" s="11"/>
      <c r="ZO142" s="11"/>
      <c r="ZP142" s="11"/>
      <c r="ZQ142" s="11"/>
      <c r="ZR142" s="11"/>
      <c r="ZS142" s="11"/>
      <c r="ZT142" s="11"/>
      <c r="ZU142" s="11"/>
      <c r="ZV142" s="11"/>
      <c r="ZW142" s="11"/>
      <c r="ZX142" s="11"/>
      <c r="ZY142" s="11"/>
      <c r="ZZ142" s="11"/>
      <c r="AAA142" s="11"/>
      <c r="AAB142" s="11"/>
      <c r="AAC142" s="11"/>
      <c r="AAD142" s="11"/>
      <c r="AAE142" s="11"/>
      <c r="AAF142" s="11"/>
      <c r="AAG142" s="11"/>
      <c r="AAH142" s="11"/>
      <c r="AAI142" s="11"/>
      <c r="AAJ142" s="11"/>
      <c r="AAK142" s="11"/>
      <c r="AAL142" s="11"/>
      <c r="AAM142" s="11"/>
      <c r="AAN142" s="11"/>
      <c r="AAO142" s="11"/>
      <c r="AAP142" s="11"/>
      <c r="AAQ142" s="11"/>
      <c r="AAR142" s="11"/>
      <c r="AAS142" s="11"/>
      <c r="AAT142" s="11"/>
      <c r="AAU142" s="11"/>
      <c r="AAV142" s="11"/>
      <c r="AAW142" s="11"/>
      <c r="AAX142" s="11"/>
      <c r="AAY142" s="11"/>
      <c r="AAZ142" s="11"/>
      <c r="ABA142" s="11"/>
      <c r="ABB142" s="11"/>
      <c r="ABC142" s="11"/>
      <c r="ABD142" s="11"/>
      <c r="ABE142" s="11"/>
      <c r="ABF142" s="11"/>
      <c r="ABG142" s="11"/>
      <c r="ABH142" s="11"/>
      <c r="ABI142" s="11"/>
      <c r="ABJ142" s="11"/>
      <c r="ABK142" s="11"/>
      <c r="ABL142" s="11"/>
      <c r="ABM142" s="11"/>
      <c r="ABN142" s="11"/>
      <c r="ABO142" s="11"/>
      <c r="ABP142" s="11"/>
      <c r="ABQ142" s="11"/>
      <c r="ABR142" s="11"/>
      <c r="ABS142" s="11"/>
      <c r="ABT142" s="11"/>
      <c r="ABU142" s="11"/>
      <c r="ABV142" s="11"/>
      <c r="ABW142" s="11"/>
      <c r="ABX142" s="11"/>
      <c r="ABY142" s="11"/>
      <c r="ABZ142" s="11"/>
      <c r="ACA142" s="11"/>
      <c r="ACB142" s="11"/>
      <c r="ACC142" s="11"/>
      <c r="ACD142" s="11"/>
      <c r="ACE142" s="11"/>
      <c r="ACF142" s="11"/>
      <c r="ACG142" s="11"/>
      <c r="ACH142" s="11"/>
      <c r="ACI142" s="11"/>
      <c r="ACJ142" s="11"/>
      <c r="ACK142" s="11"/>
      <c r="ACL142" s="11"/>
      <c r="ACM142" s="11"/>
      <c r="ACN142" s="11"/>
      <c r="ACO142" s="11"/>
      <c r="ACP142" s="11"/>
      <c r="ACQ142" s="11"/>
      <c r="ACR142" s="11"/>
      <c r="ACS142" s="11"/>
      <c r="ACT142" s="11"/>
      <c r="ACU142" s="11"/>
      <c r="ACV142" s="11"/>
      <c r="ACW142" s="11"/>
      <c r="ACX142" s="11"/>
      <c r="ACY142" s="11"/>
      <c r="ACZ142" s="11"/>
      <c r="ADA142" s="11"/>
      <c r="ADB142" s="11"/>
      <c r="ADC142" s="11"/>
      <c r="ADD142" s="11"/>
      <c r="ADE142" s="11"/>
      <c r="ADF142" s="11"/>
      <c r="ADG142" s="11"/>
      <c r="ADH142" s="11"/>
      <c r="ADI142" s="11"/>
      <c r="ADJ142" s="11"/>
      <c r="ADK142" s="11"/>
      <c r="ADL142" s="11"/>
      <c r="ADM142" s="11"/>
      <c r="ADN142" s="11"/>
      <c r="ADO142" s="11"/>
      <c r="ADP142" s="11"/>
      <c r="ADQ142" s="11"/>
      <c r="ADR142" s="11"/>
      <c r="ADS142" s="11"/>
      <c r="ADT142" s="11"/>
      <c r="ADU142" s="11"/>
      <c r="ADV142" s="11"/>
      <c r="ADW142" s="11"/>
      <c r="ADX142" s="11"/>
      <c r="ADY142" s="11"/>
      <c r="ADZ142" s="11"/>
      <c r="AEA142" s="11"/>
      <c r="AEB142" s="11"/>
      <c r="AEC142" s="11"/>
      <c r="AED142" s="11"/>
      <c r="AEE142" s="11"/>
      <c r="AEF142" s="11"/>
      <c r="AEG142" s="11"/>
      <c r="AEH142" s="11"/>
      <c r="AEI142" s="11"/>
      <c r="AEJ142" s="11"/>
      <c r="AEK142" s="11"/>
      <c r="AEL142" s="11"/>
      <c r="AEM142" s="11"/>
      <c r="AEN142" s="11"/>
      <c r="AEO142" s="11"/>
      <c r="AEP142" s="11"/>
      <c r="AEQ142" s="11"/>
      <c r="AER142" s="11"/>
      <c r="AES142" s="11"/>
      <c r="AET142" s="11"/>
      <c r="AEU142" s="11"/>
      <c r="AEV142" s="11"/>
      <c r="AEW142" s="11"/>
      <c r="AEX142" s="11"/>
      <c r="AEY142" s="11"/>
      <c r="AEZ142" s="11"/>
      <c r="AFA142" s="11"/>
      <c r="AFB142" s="11"/>
      <c r="AFC142" s="11"/>
      <c r="AFD142" s="11"/>
      <c r="AFE142" s="11"/>
      <c r="AFF142" s="11"/>
      <c r="AFG142" s="11"/>
      <c r="AFH142" s="11"/>
      <c r="AFI142" s="11"/>
      <c r="AFJ142" s="11"/>
      <c r="AFK142" s="11"/>
      <c r="AFL142" s="11"/>
      <c r="AFM142" s="11"/>
      <c r="AFN142" s="11"/>
      <c r="AFO142" s="11"/>
      <c r="AFP142" s="11"/>
      <c r="AFQ142" s="11"/>
      <c r="AFR142" s="11"/>
      <c r="AFS142" s="11"/>
      <c r="AFT142" s="11"/>
      <c r="AFU142" s="11"/>
      <c r="AFV142" s="11"/>
      <c r="AFW142" s="11"/>
      <c r="AFX142" s="11"/>
      <c r="AFY142" s="11"/>
      <c r="AFZ142" s="11"/>
      <c r="AGA142" s="11"/>
      <c r="AGB142" s="11"/>
      <c r="AGC142" s="11"/>
      <c r="AGD142" s="11"/>
      <c r="AGE142" s="11"/>
      <c r="AGF142" s="11"/>
      <c r="AGG142" s="11"/>
      <c r="AGH142" s="11"/>
      <c r="AGI142" s="11"/>
      <c r="AGJ142" s="11"/>
      <c r="AGK142" s="11"/>
      <c r="AGL142" s="11"/>
      <c r="AGM142" s="11"/>
      <c r="AGN142" s="11"/>
      <c r="AGO142" s="11"/>
      <c r="AGP142" s="11"/>
      <c r="AGQ142" s="11"/>
      <c r="AGR142" s="11"/>
      <c r="AGS142" s="11"/>
      <c r="AGT142" s="11"/>
      <c r="AGU142" s="11"/>
      <c r="AGV142" s="11"/>
      <c r="AGW142" s="11"/>
      <c r="AGX142" s="11"/>
      <c r="AGY142" s="11"/>
      <c r="AGZ142" s="11"/>
      <c r="AHA142" s="11"/>
      <c r="AHB142" s="11"/>
      <c r="AHC142" s="11"/>
      <c r="AHD142" s="11"/>
      <c r="AHE142" s="11"/>
      <c r="AHF142" s="11"/>
      <c r="AHG142" s="11"/>
      <c r="AHH142" s="11"/>
      <c r="AHI142" s="11"/>
      <c r="AHJ142" s="11"/>
      <c r="AHK142" s="11"/>
      <c r="AHL142" s="11"/>
      <c r="AHM142" s="11"/>
      <c r="AHN142" s="11"/>
      <c r="AHO142" s="11"/>
      <c r="AHP142" s="11"/>
      <c r="AHQ142" s="11"/>
      <c r="AHR142" s="11"/>
      <c r="AHS142" s="11"/>
      <c r="AHT142" s="11"/>
      <c r="AHU142" s="11"/>
      <c r="AHV142" s="11"/>
      <c r="AHW142" s="11"/>
      <c r="AHX142" s="11"/>
      <c r="AHY142" s="11"/>
      <c r="AHZ142" s="11"/>
      <c r="AIA142" s="11"/>
      <c r="AIB142" s="11"/>
      <c r="AIC142" s="11"/>
      <c r="AID142" s="11"/>
      <c r="AIE142" s="11"/>
      <c r="AIF142" s="11"/>
      <c r="AIG142" s="11"/>
      <c r="AIH142" s="11"/>
      <c r="AII142" s="11"/>
      <c r="AIJ142" s="11"/>
      <c r="AIK142" s="11"/>
      <c r="AIL142" s="11"/>
      <c r="AIM142" s="11"/>
      <c r="AIN142" s="11"/>
      <c r="AIO142" s="11"/>
      <c r="AIP142" s="11"/>
      <c r="AIQ142" s="11"/>
      <c r="AIR142" s="11"/>
      <c r="AIS142" s="11"/>
      <c r="AIT142" s="11"/>
      <c r="AIU142" s="11"/>
      <c r="AIV142" s="11"/>
      <c r="AIW142" s="11"/>
      <c r="AIX142" s="11"/>
      <c r="AIY142" s="11"/>
      <c r="AIZ142" s="11"/>
      <c r="AJA142" s="11"/>
      <c r="AJB142" s="11"/>
      <c r="AJC142" s="11"/>
      <c r="AJD142" s="11"/>
      <c r="AJE142" s="11"/>
      <c r="AJF142" s="11"/>
      <c r="AJG142" s="11"/>
      <c r="AJH142" s="11"/>
      <c r="AJI142" s="11"/>
      <c r="AJJ142" s="11"/>
      <c r="AJK142" s="11"/>
      <c r="AJL142" s="11"/>
      <c r="AJM142" s="11"/>
      <c r="AJN142" s="11"/>
      <c r="AJO142" s="11"/>
      <c r="AJP142" s="11"/>
      <c r="AJQ142" s="11"/>
      <c r="AJR142" s="11"/>
      <c r="AJS142" s="11"/>
      <c r="AJT142" s="11"/>
      <c r="AJU142" s="11"/>
      <c r="AJV142" s="11"/>
      <c r="AJW142" s="11"/>
      <c r="AJX142" s="11"/>
      <c r="AJY142" s="11"/>
      <c r="AJZ142" s="11"/>
      <c r="AKA142" s="11"/>
      <c r="AKB142" s="11"/>
      <c r="AKC142" s="11"/>
      <c r="AKD142" s="11"/>
      <c r="AKE142" s="11"/>
      <c r="AKF142" s="11"/>
      <c r="AKG142" s="11"/>
      <c r="AKH142" s="11"/>
      <c r="AKI142" s="11"/>
      <c r="AKJ142" s="11"/>
      <c r="AKK142" s="11"/>
      <c r="AKL142" s="11"/>
      <c r="AKM142" s="11"/>
      <c r="AKN142" s="11"/>
      <c r="AKO142" s="11"/>
      <c r="AKP142" s="11"/>
      <c r="AKQ142" s="11"/>
      <c r="AKR142" s="11"/>
      <c r="AKS142" s="11"/>
      <c r="AKT142" s="11"/>
      <c r="AKU142" s="11"/>
      <c r="AKV142" s="11"/>
      <c r="AKW142" s="11"/>
      <c r="AKX142" s="11"/>
      <c r="AKY142" s="11"/>
      <c r="AKZ142" s="11"/>
      <c r="ALA142" s="11"/>
      <c r="ALB142" s="11"/>
      <c r="ALC142" s="11"/>
      <c r="ALD142" s="11"/>
      <c r="ALE142" s="11"/>
      <c r="ALF142" s="11"/>
      <c r="ALG142" s="11"/>
      <c r="ALH142" s="11"/>
      <c r="ALI142" s="11"/>
      <c r="ALJ142" s="11"/>
      <c r="ALK142" s="11"/>
      <c r="ALL142" s="11"/>
      <c r="ALM142" s="11"/>
      <c r="ALN142" s="11"/>
      <c r="ALO142" s="11"/>
      <c r="ALP142" s="11"/>
      <c r="ALQ142" s="11"/>
      <c r="ALR142" s="11"/>
      <c r="ALS142" s="11"/>
      <c r="ALT142" s="11"/>
      <c r="ALU142" s="11"/>
      <c r="ALV142" s="11"/>
      <c r="ALW142" s="11"/>
      <c r="ALX142" s="11"/>
      <c r="ALY142" s="11"/>
      <c r="ALZ142" s="11"/>
      <c r="AMA142" s="11"/>
      <c r="AMB142" s="11"/>
      <c r="AMC142" s="11"/>
      <c r="AMD142" s="11"/>
      <c r="AME142" s="11"/>
      <c r="AMF142" s="11"/>
      <c r="AMG142" s="11"/>
      <c r="AMH142" s="11"/>
      <c r="AMI142" s="11"/>
      <c r="AMJ142" s="11"/>
      <c r="AMK142" s="11"/>
    </row>
    <row r="143" spans="1:1025" s="79" customFormat="1" ht="15" customHeight="1" x14ac:dyDescent="0.25">
      <c r="A143" s="174"/>
      <c r="B143" s="185"/>
      <c r="C143" s="111" t="s">
        <v>105</v>
      </c>
      <c r="D143" s="145"/>
      <c r="E143" s="111"/>
      <c r="F143" s="111"/>
      <c r="G143" s="111"/>
      <c r="H143" s="111"/>
      <c r="I143" s="111"/>
      <c r="J143" s="111"/>
      <c r="K143" s="103">
        <v>1</v>
      </c>
      <c r="L143" s="111"/>
      <c r="M143" s="111"/>
      <c r="N143" s="111"/>
      <c r="O143" s="111"/>
      <c r="P143" s="111"/>
      <c r="Q143" s="111"/>
      <c r="R143" s="111"/>
      <c r="S143" s="110">
        <v>1</v>
      </c>
      <c r="T143" s="111"/>
      <c r="U143" s="111"/>
      <c r="V143" s="111"/>
      <c r="W143" s="111"/>
      <c r="X143" s="111"/>
      <c r="Y143" s="111"/>
      <c r="Z143" s="110">
        <v>1</v>
      </c>
      <c r="AA143" s="110">
        <v>1</v>
      </c>
      <c r="AB143" s="111"/>
      <c r="AC143" s="85"/>
      <c r="AD143" s="113"/>
      <c r="AE143" s="85"/>
      <c r="AF143" s="85"/>
      <c r="AG143" s="85"/>
      <c r="AH143" s="87"/>
      <c r="AI143" s="114">
        <v>1</v>
      </c>
      <c r="AJ143" s="86"/>
      <c r="AK143" s="85"/>
      <c r="AL143" s="85"/>
      <c r="AM143" s="86"/>
      <c r="AN143" s="86"/>
      <c r="AO143" s="86"/>
      <c r="AP143" s="86"/>
      <c r="AQ143" s="86">
        <f t="shared" si="51"/>
        <v>5</v>
      </c>
      <c r="AR143" s="87">
        <f t="shared" si="71"/>
        <v>68</v>
      </c>
      <c r="AS143" s="88">
        <f t="shared" ref="AS143" si="72">AQ143/AR143</f>
        <v>7.3529411764705885E-2</v>
      </c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11"/>
      <c r="AMA143" s="11"/>
      <c r="AMB143" s="11"/>
      <c r="AMC143" s="11"/>
      <c r="AMD143" s="11"/>
      <c r="AME143" s="11"/>
      <c r="AMF143" s="11"/>
      <c r="AMG143" s="11"/>
      <c r="AMH143" s="11"/>
      <c r="AMI143" s="11"/>
      <c r="AMJ143" s="11"/>
      <c r="AMK143" s="11"/>
    </row>
    <row r="144" spans="1:1025" s="79" customFormat="1" ht="15" customHeight="1" x14ac:dyDescent="0.25">
      <c r="A144" s="174"/>
      <c r="B144" s="183" t="s">
        <v>87</v>
      </c>
      <c r="C144" s="83" t="s">
        <v>80</v>
      </c>
      <c r="D144" s="84"/>
      <c r="E144" s="85"/>
      <c r="F144" s="85"/>
      <c r="G144" s="85"/>
      <c r="H144" s="85"/>
      <c r="I144" s="85"/>
      <c r="J144" s="85"/>
      <c r="K144" s="128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110">
        <v>1</v>
      </c>
      <c r="X144" s="85"/>
      <c r="Y144" s="85"/>
      <c r="Z144" s="111"/>
      <c r="AA144" s="111"/>
      <c r="AB144" s="85"/>
      <c r="AC144" s="110">
        <v>1</v>
      </c>
      <c r="AD144" s="111"/>
      <c r="AE144" s="85"/>
      <c r="AF144" s="85"/>
      <c r="AG144" s="85"/>
      <c r="AH144" s="114">
        <v>1</v>
      </c>
      <c r="AI144" s="113"/>
      <c r="AJ144" s="86"/>
      <c r="AK144" s="85"/>
      <c r="AL144" s="110">
        <v>1</v>
      </c>
      <c r="AM144" s="86"/>
      <c r="AN144" s="86"/>
      <c r="AO144" s="86"/>
      <c r="AP144" s="86"/>
      <c r="AQ144" s="86">
        <f t="shared" si="51"/>
        <v>4</v>
      </c>
      <c r="AR144" s="87">
        <f t="shared" si="71"/>
        <v>68</v>
      </c>
      <c r="AS144" s="88">
        <f t="shared" si="52"/>
        <v>5.8823529411764705E-2</v>
      </c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11"/>
      <c r="AMA144" s="11"/>
      <c r="AMB144" s="11"/>
      <c r="AMC144" s="11"/>
      <c r="AMD144" s="11"/>
      <c r="AME144" s="11"/>
      <c r="AMF144" s="11"/>
      <c r="AMG144" s="11"/>
      <c r="AMH144" s="11"/>
      <c r="AMI144" s="11"/>
      <c r="AMJ144" s="11"/>
      <c r="AMK144" s="11"/>
    </row>
    <row r="145" spans="1:1025" s="79" customFormat="1" ht="15" customHeight="1" x14ac:dyDescent="0.25">
      <c r="A145" s="174"/>
      <c r="B145" s="184"/>
      <c r="C145" s="83" t="s">
        <v>81</v>
      </c>
      <c r="D145" s="84"/>
      <c r="E145" s="85"/>
      <c r="F145" s="85"/>
      <c r="G145" s="85"/>
      <c r="H145" s="85"/>
      <c r="I145" s="85"/>
      <c r="J145" s="85"/>
      <c r="K145" s="128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110">
        <v>1</v>
      </c>
      <c r="X145" s="85"/>
      <c r="Y145" s="85"/>
      <c r="Z145" s="85"/>
      <c r="AA145" s="85"/>
      <c r="AB145" s="85"/>
      <c r="AC145" s="110">
        <v>1</v>
      </c>
      <c r="AD145" s="111"/>
      <c r="AE145" s="85"/>
      <c r="AF145" s="85"/>
      <c r="AG145" s="85"/>
      <c r="AH145" s="114">
        <v>1</v>
      </c>
      <c r="AI145" s="113"/>
      <c r="AJ145" s="86"/>
      <c r="AK145" s="85"/>
      <c r="AL145" s="110">
        <v>1</v>
      </c>
      <c r="AM145" s="86"/>
      <c r="AN145" s="86"/>
      <c r="AO145" s="86"/>
      <c r="AP145" s="86"/>
      <c r="AQ145" s="86">
        <f t="shared" si="51"/>
        <v>4</v>
      </c>
      <c r="AR145" s="87">
        <f t="shared" si="71"/>
        <v>68</v>
      </c>
      <c r="AS145" s="88">
        <f t="shared" si="52"/>
        <v>5.8823529411764705E-2</v>
      </c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11"/>
      <c r="AMA145" s="11"/>
      <c r="AMB145" s="11"/>
      <c r="AMC145" s="11"/>
      <c r="AMD145" s="11"/>
      <c r="AME145" s="11"/>
      <c r="AMF145" s="11"/>
      <c r="AMG145" s="11"/>
      <c r="AMH145" s="11"/>
      <c r="AMI145" s="11"/>
      <c r="AMJ145" s="11"/>
      <c r="AMK145" s="11"/>
    </row>
    <row r="146" spans="1:1025" s="79" customFormat="1" ht="15" customHeight="1" x14ac:dyDescent="0.25">
      <c r="A146" s="174"/>
      <c r="B146" s="184"/>
      <c r="C146" s="83" t="s">
        <v>82</v>
      </c>
      <c r="D146" s="89"/>
      <c r="E146" s="85"/>
      <c r="F146" s="85"/>
      <c r="G146" s="85"/>
      <c r="H146" s="85"/>
      <c r="I146" s="85"/>
      <c r="J146" s="85"/>
      <c r="K146" s="128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110">
        <v>1</v>
      </c>
      <c r="X146" s="85"/>
      <c r="Y146" s="85"/>
      <c r="Z146" s="85"/>
      <c r="AA146" s="85"/>
      <c r="AB146" s="85"/>
      <c r="AC146" s="110">
        <v>1</v>
      </c>
      <c r="AD146" s="111"/>
      <c r="AE146" s="85"/>
      <c r="AF146" s="85"/>
      <c r="AG146" s="85"/>
      <c r="AH146" s="114">
        <v>1</v>
      </c>
      <c r="AI146" s="113"/>
      <c r="AJ146" s="85"/>
      <c r="AK146" s="85"/>
      <c r="AL146" s="110">
        <v>1</v>
      </c>
      <c r="AM146" s="86"/>
      <c r="AN146" s="86"/>
      <c r="AO146" s="86"/>
      <c r="AP146" s="86"/>
      <c r="AQ146" s="86">
        <f t="shared" si="51"/>
        <v>4</v>
      </c>
      <c r="AR146" s="87">
        <f t="shared" si="71"/>
        <v>68</v>
      </c>
      <c r="AS146" s="88">
        <f t="shared" si="52"/>
        <v>5.8823529411764705E-2</v>
      </c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11"/>
      <c r="AMA146" s="11"/>
      <c r="AMB146" s="11"/>
      <c r="AMC146" s="11"/>
      <c r="AMD146" s="11"/>
      <c r="AME146" s="11"/>
      <c r="AMF146" s="11"/>
      <c r="AMG146" s="11"/>
      <c r="AMH146" s="11"/>
      <c r="AMI146" s="11"/>
      <c r="AMJ146" s="11"/>
      <c r="AMK146" s="11"/>
    </row>
    <row r="147" spans="1:1025" s="79" customFormat="1" ht="15" customHeight="1" x14ac:dyDescent="0.25">
      <c r="A147" s="174"/>
      <c r="B147" s="185"/>
      <c r="C147" s="99" t="s">
        <v>105</v>
      </c>
      <c r="D147" s="89"/>
      <c r="E147" s="85"/>
      <c r="F147" s="85"/>
      <c r="G147" s="85"/>
      <c r="H147" s="85"/>
      <c r="I147" s="85"/>
      <c r="J147" s="85"/>
      <c r="K147" s="128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110">
        <v>1</v>
      </c>
      <c r="X147" s="85"/>
      <c r="Y147" s="85"/>
      <c r="Z147" s="85"/>
      <c r="AA147" s="85"/>
      <c r="AB147" s="85"/>
      <c r="AC147" s="110">
        <v>1</v>
      </c>
      <c r="AD147" s="111"/>
      <c r="AE147" s="85"/>
      <c r="AF147" s="85"/>
      <c r="AG147" s="85"/>
      <c r="AH147" s="114">
        <v>1</v>
      </c>
      <c r="AI147" s="113"/>
      <c r="AJ147" s="85"/>
      <c r="AK147" s="85"/>
      <c r="AL147" s="110">
        <v>1</v>
      </c>
      <c r="AM147" s="86"/>
      <c r="AN147" s="86"/>
      <c r="AO147" s="86"/>
      <c r="AP147" s="86"/>
      <c r="AQ147" s="86">
        <f t="shared" ref="AQ147" si="73">SUM(E147:AP147)</f>
        <v>4</v>
      </c>
      <c r="AR147" s="87">
        <f t="shared" si="71"/>
        <v>68</v>
      </c>
      <c r="AS147" s="88">
        <f t="shared" ref="AS147" si="74">AQ147/AR147</f>
        <v>5.8823529411764705E-2</v>
      </c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  <c r="VQ147" s="11"/>
      <c r="VR147" s="11"/>
      <c r="VS147" s="11"/>
      <c r="VT147" s="11"/>
      <c r="VU147" s="11"/>
      <c r="VV147" s="11"/>
      <c r="VW147" s="11"/>
      <c r="VX147" s="11"/>
      <c r="VY147" s="11"/>
      <c r="VZ147" s="11"/>
      <c r="WA147" s="11"/>
      <c r="WB147" s="11"/>
      <c r="WC147" s="11"/>
      <c r="WD147" s="11"/>
      <c r="WE147" s="11"/>
      <c r="WF147" s="11"/>
      <c r="WG147" s="11"/>
      <c r="WH147" s="11"/>
      <c r="WI147" s="11"/>
      <c r="WJ147" s="11"/>
      <c r="WK147" s="11"/>
      <c r="WL147" s="11"/>
      <c r="WM147" s="11"/>
      <c r="WN147" s="11"/>
      <c r="WO147" s="11"/>
      <c r="WP147" s="11"/>
      <c r="WQ147" s="11"/>
      <c r="WR147" s="11"/>
      <c r="WS147" s="11"/>
      <c r="WT147" s="11"/>
      <c r="WU147" s="11"/>
      <c r="WV147" s="11"/>
      <c r="WW147" s="11"/>
      <c r="WX147" s="11"/>
      <c r="WY147" s="11"/>
      <c r="WZ147" s="11"/>
      <c r="XA147" s="11"/>
      <c r="XB147" s="11"/>
      <c r="XC147" s="11"/>
      <c r="XD147" s="11"/>
      <c r="XE147" s="11"/>
      <c r="XF147" s="11"/>
      <c r="XG147" s="11"/>
      <c r="XH147" s="11"/>
      <c r="XI147" s="11"/>
      <c r="XJ147" s="11"/>
      <c r="XK147" s="11"/>
      <c r="XL147" s="11"/>
      <c r="XM147" s="11"/>
      <c r="XN147" s="11"/>
      <c r="XO147" s="11"/>
      <c r="XP147" s="11"/>
      <c r="XQ147" s="11"/>
      <c r="XR147" s="11"/>
      <c r="XS147" s="11"/>
      <c r="XT147" s="11"/>
      <c r="XU147" s="11"/>
      <c r="XV147" s="11"/>
      <c r="XW147" s="11"/>
      <c r="XX147" s="11"/>
      <c r="XY147" s="11"/>
      <c r="XZ147" s="11"/>
      <c r="YA147" s="11"/>
      <c r="YB147" s="11"/>
      <c r="YC147" s="11"/>
      <c r="YD147" s="11"/>
      <c r="YE147" s="11"/>
      <c r="YF147" s="11"/>
      <c r="YG147" s="11"/>
      <c r="YH147" s="11"/>
      <c r="YI147" s="11"/>
      <c r="YJ147" s="11"/>
      <c r="YK147" s="11"/>
      <c r="YL147" s="11"/>
      <c r="YM147" s="11"/>
      <c r="YN147" s="11"/>
      <c r="YO147" s="11"/>
      <c r="YP147" s="11"/>
      <c r="YQ147" s="11"/>
      <c r="YR147" s="11"/>
      <c r="YS147" s="11"/>
      <c r="YT147" s="11"/>
      <c r="YU147" s="11"/>
      <c r="YV147" s="11"/>
      <c r="YW147" s="11"/>
      <c r="YX147" s="11"/>
      <c r="YY147" s="11"/>
      <c r="YZ147" s="11"/>
      <c r="ZA147" s="11"/>
      <c r="ZB147" s="11"/>
      <c r="ZC147" s="11"/>
      <c r="ZD147" s="11"/>
      <c r="ZE147" s="11"/>
      <c r="ZF147" s="11"/>
      <c r="ZG147" s="11"/>
      <c r="ZH147" s="11"/>
      <c r="ZI147" s="11"/>
      <c r="ZJ147" s="11"/>
      <c r="ZK147" s="11"/>
      <c r="ZL147" s="11"/>
      <c r="ZM147" s="11"/>
      <c r="ZN147" s="11"/>
      <c r="ZO147" s="11"/>
      <c r="ZP147" s="11"/>
      <c r="ZQ147" s="11"/>
      <c r="ZR147" s="11"/>
      <c r="ZS147" s="11"/>
      <c r="ZT147" s="11"/>
      <c r="ZU147" s="11"/>
      <c r="ZV147" s="11"/>
      <c r="ZW147" s="11"/>
      <c r="ZX147" s="11"/>
      <c r="ZY147" s="11"/>
      <c r="ZZ147" s="11"/>
      <c r="AAA147" s="11"/>
      <c r="AAB147" s="11"/>
      <c r="AAC147" s="11"/>
      <c r="AAD147" s="11"/>
      <c r="AAE147" s="11"/>
      <c r="AAF147" s="11"/>
      <c r="AAG147" s="11"/>
      <c r="AAH147" s="11"/>
      <c r="AAI147" s="11"/>
      <c r="AAJ147" s="11"/>
      <c r="AAK147" s="11"/>
      <c r="AAL147" s="11"/>
      <c r="AAM147" s="11"/>
      <c r="AAN147" s="11"/>
      <c r="AAO147" s="11"/>
      <c r="AAP147" s="11"/>
      <c r="AAQ147" s="11"/>
      <c r="AAR147" s="11"/>
      <c r="AAS147" s="11"/>
      <c r="AAT147" s="11"/>
      <c r="AAU147" s="11"/>
      <c r="AAV147" s="11"/>
      <c r="AAW147" s="11"/>
      <c r="AAX147" s="11"/>
      <c r="AAY147" s="11"/>
      <c r="AAZ147" s="11"/>
      <c r="ABA147" s="11"/>
      <c r="ABB147" s="11"/>
      <c r="ABC147" s="11"/>
      <c r="ABD147" s="11"/>
      <c r="ABE147" s="11"/>
      <c r="ABF147" s="11"/>
      <c r="ABG147" s="11"/>
      <c r="ABH147" s="11"/>
      <c r="ABI147" s="11"/>
      <c r="ABJ147" s="11"/>
      <c r="ABK147" s="11"/>
      <c r="ABL147" s="11"/>
      <c r="ABM147" s="11"/>
      <c r="ABN147" s="11"/>
      <c r="ABO147" s="11"/>
      <c r="ABP147" s="11"/>
      <c r="ABQ147" s="11"/>
      <c r="ABR147" s="11"/>
      <c r="ABS147" s="11"/>
      <c r="ABT147" s="11"/>
      <c r="ABU147" s="11"/>
      <c r="ABV147" s="11"/>
      <c r="ABW147" s="11"/>
      <c r="ABX147" s="11"/>
      <c r="ABY147" s="11"/>
      <c r="ABZ147" s="11"/>
      <c r="ACA147" s="11"/>
      <c r="ACB147" s="11"/>
      <c r="ACC147" s="11"/>
      <c r="ACD147" s="11"/>
      <c r="ACE147" s="11"/>
      <c r="ACF147" s="11"/>
      <c r="ACG147" s="11"/>
      <c r="ACH147" s="11"/>
      <c r="ACI147" s="11"/>
      <c r="ACJ147" s="11"/>
      <c r="ACK147" s="11"/>
      <c r="ACL147" s="11"/>
      <c r="ACM147" s="11"/>
      <c r="ACN147" s="11"/>
      <c r="ACO147" s="11"/>
      <c r="ACP147" s="11"/>
      <c r="ACQ147" s="11"/>
      <c r="ACR147" s="11"/>
      <c r="ACS147" s="11"/>
      <c r="ACT147" s="11"/>
      <c r="ACU147" s="11"/>
      <c r="ACV147" s="11"/>
      <c r="ACW147" s="11"/>
      <c r="ACX147" s="11"/>
      <c r="ACY147" s="11"/>
      <c r="ACZ147" s="11"/>
      <c r="ADA147" s="11"/>
      <c r="ADB147" s="11"/>
      <c r="ADC147" s="11"/>
      <c r="ADD147" s="11"/>
      <c r="ADE147" s="11"/>
      <c r="ADF147" s="11"/>
      <c r="ADG147" s="11"/>
      <c r="ADH147" s="11"/>
      <c r="ADI147" s="11"/>
      <c r="ADJ147" s="11"/>
      <c r="ADK147" s="11"/>
      <c r="ADL147" s="11"/>
      <c r="ADM147" s="11"/>
      <c r="ADN147" s="11"/>
      <c r="ADO147" s="11"/>
      <c r="ADP147" s="11"/>
      <c r="ADQ147" s="11"/>
      <c r="ADR147" s="11"/>
      <c r="ADS147" s="11"/>
      <c r="ADT147" s="11"/>
      <c r="ADU147" s="11"/>
      <c r="ADV147" s="11"/>
      <c r="ADW147" s="11"/>
      <c r="ADX147" s="11"/>
      <c r="ADY147" s="11"/>
      <c r="ADZ147" s="11"/>
      <c r="AEA147" s="11"/>
      <c r="AEB147" s="11"/>
      <c r="AEC147" s="11"/>
      <c r="AED147" s="11"/>
      <c r="AEE147" s="11"/>
      <c r="AEF147" s="11"/>
      <c r="AEG147" s="11"/>
      <c r="AEH147" s="11"/>
      <c r="AEI147" s="11"/>
      <c r="AEJ147" s="11"/>
      <c r="AEK147" s="11"/>
      <c r="AEL147" s="11"/>
      <c r="AEM147" s="11"/>
      <c r="AEN147" s="11"/>
      <c r="AEO147" s="11"/>
      <c r="AEP147" s="11"/>
      <c r="AEQ147" s="11"/>
      <c r="AER147" s="11"/>
      <c r="AES147" s="11"/>
      <c r="AET147" s="11"/>
      <c r="AEU147" s="11"/>
      <c r="AEV147" s="11"/>
      <c r="AEW147" s="11"/>
      <c r="AEX147" s="11"/>
      <c r="AEY147" s="11"/>
      <c r="AEZ147" s="11"/>
      <c r="AFA147" s="11"/>
      <c r="AFB147" s="11"/>
      <c r="AFC147" s="11"/>
      <c r="AFD147" s="11"/>
      <c r="AFE147" s="11"/>
      <c r="AFF147" s="11"/>
      <c r="AFG147" s="11"/>
      <c r="AFH147" s="11"/>
      <c r="AFI147" s="11"/>
      <c r="AFJ147" s="11"/>
      <c r="AFK147" s="11"/>
      <c r="AFL147" s="11"/>
      <c r="AFM147" s="11"/>
      <c r="AFN147" s="11"/>
      <c r="AFO147" s="11"/>
      <c r="AFP147" s="11"/>
      <c r="AFQ147" s="11"/>
      <c r="AFR147" s="11"/>
      <c r="AFS147" s="11"/>
      <c r="AFT147" s="11"/>
      <c r="AFU147" s="11"/>
      <c r="AFV147" s="11"/>
      <c r="AFW147" s="11"/>
      <c r="AFX147" s="11"/>
      <c r="AFY147" s="11"/>
      <c r="AFZ147" s="11"/>
      <c r="AGA147" s="11"/>
      <c r="AGB147" s="11"/>
      <c r="AGC147" s="11"/>
      <c r="AGD147" s="11"/>
      <c r="AGE147" s="11"/>
      <c r="AGF147" s="11"/>
      <c r="AGG147" s="11"/>
      <c r="AGH147" s="11"/>
      <c r="AGI147" s="11"/>
      <c r="AGJ147" s="11"/>
      <c r="AGK147" s="11"/>
      <c r="AGL147" s="11"/>
      <c r="AGM147" s="11"/>
      <c r="AGN147" s="11"/>
      <c r="AGO147" s="11"/>
      <c r="AGP147" s="11"/>
      <c r="AGQ147" s="11"/>
      <c r="AGR147" s="11"/>
      <c r="AGS147" s="11"/>
      <c r="AGT147" s="11"/>
      <c r="AGU147" s="11"/>
      <c r="AGV147" s="11"/>
      <c r="AGW147" s="11"/>
      <c r="AGX147" s="11"/>
      <c r="AGY147" s="11"/>
      <c r="AGZ147" s="11"/>
      <c r="AHA147" s="11"/>
      <c r="AHB147" s="11"/>
      <c r="AHC147" s="11"/>
      <c r="AHD147" s="11"/>
      <c r="AHE147" s="11"/>
      <c r="AHF147" s="11"/>
      <c r="AHG147" s="11"/>
      <c r="AHH147" s="11"/>
      <c r="AHI147" s="11"/>
      <c r="AHJ147" s="11"/>
      <c r="AHK147" s="11"/>
      <c r="AHL147" s="11"/>
      <c r="AHM147" s="11"/>
      <c r="AHN147" s="11"/>
      <c r="AHO147" s="11"/>
      <c r="AHP147" s="11"/>
      <c r="AHQ147" s="11"/>
      <c r="AHR147" s="11"/>
      <c r="AHS147" s="11"/>
      <c r="AHT147" s="11"/>
      <c r="AHU147" s="11"/>
      <c r="AHV147" s="11"/>
      <c r="AHW147" s="11"/>
      <c r="AHX147" s="11"/>
      <c r="AHY147" s="11"/>
      <c r="AHZ147" s="11"/>
      <c r="AIA147" s="11"/>
      <c r="AIB147" s="11"/>
      <c r="AIC147" s="11"/>
      <c r="AID147" s="11"/>
      <c r="AIE147" s="11"/>
      <c r="AIF147" s="11"/>
      <c r="AIG147" s="11"/>
      <c r="AIH147" s="11"/>
      <c r="AII147" s="11"/>
      <c r="AIJ147" s="11"/>
      <c r="AIK147" s="11"/>
      <c r="AIL147" s="11"/>
      <c r="AIM147" s="11"/>
      <c r="AIN147" s="11"/>
      <c r="AIO147" s="11"/>
      <c r="AIP147" s="11"/>
      <c r="AIQ147" s="11"/>
      <c r="AIR147" s="11"/>
      <c r="AIS147" s="11"/>
      <c r="AIT147" s="11"/>
      <c r="AIU147" s="11"/>
      <c r="AIV147" s="11"/>
      <c r="AIW147" s="11"/>
      <c r="AIX147" s="11"/>
      <c r="AIY147" s="11"/>
      <c r="AIZ147" s="11"/>
      <c r="AJA147" s="11"/>
      <c r="AJB147" s="11"/>
      <c r="AJC147" s="11"/>
      <c r="AJD147" s="11"/>
      <c r="AJE147" s="11"/>
      <c r="AJF147" s="11"/>
      <c r="AJG147" s="11"/>
      <c r="AJH147" s="11"/>
      <c r="AJI147" s="11"/>
      <c r="AJJ147" s="11"/>
      <c r="AJK147" s="11"/>
      <c r="AJL147" s="11"/>
      <c r="AJM147" s="11"/>
      <c r="AJN147" s="11"/>
      <c r="AJO147" s="11"/>
      <c r="AJP147" s="11"/>
      <c r="AJQ147" s="11"/>
      <c r="AJR147" s="11"/>
      <c r="AJS147" s="11"/>
      <c r="AJT147" s="11"/>
      <c r="AJU147" s="11"/>
      <c r="AJV147" s="11"/>
      <c r="AJW147" s="11"/>
      <c r="AJX147" s="11"/>
      <c r="AJY147" s="11"/>
      <c r="AJZ147" s="11"/>
      <c r="AKA147" s="11"/>
      <c r="AKB147" s="11"/>
      <c r="AKC147" s="11"/>
      <c r="AKD147" s="11"/>
      <c r="AKE147" s="11"/>
      <c r="AKF147" s="11"/>
      <c r="AKG147" s="11"/>
      <c r="AKH147" s="11"/>
      <c r="AKI147" s="11"/>
      <c r="AKJ147" s="11"/>
      <c r="AKK147" s="11"/>
      <c r="AKL147" s="11"/>
      <c r="AKM147" s="11"/>
      <c r="AKN147" s="11"/>
      <c r="AKO147" s="11"/>
      <c r="AKP147" s="11"/>
      <c r="AKQ147" s="11"/>
      <c r="AKR147" s="11"/>
      <c r="AKS147" s="11"/>
      <c r="AKT147" s="11"/>
      <c r="AKU147" s="11"/>
      <c r="AKV147" s="11"/>
      <c r="AKW147" s="11"/>
      <c r="AKX147" s="11"/>
      <c r="AKY147" s="11"/>
      <c r="AKZ147" s="11"/>
      <c r="ALA147" s="11"/>
      <c r="ALB147" s="11"/>
      <c r="ALC147" s="11"/>
      <c r="ALD147" s="11"/>
      <c r="ALE147" s="11"/>
      <c r="ALF147" s="11"/>
      <c r="ALG147" s="11"/>
      <c r="ALH147" s="11"/>
      <c r="ALI147" s="11"/>
      <c r="ALJ147" s="11"/>
      <c r="ALK147" s="11"/>
      <c r="ALL147" s="11"/>
      <c r="ALM147" s="11"/>
      <c r="ALN147" s="11"/>
      <c r="ALO147" s="11"/>
      <c r="ALP147" s="11"/>
      <c r="ALQ147" s="11"/>
      <c r="ALR147" s="11"/>
      <c r="ALS147" s="11"/>
      <c r="ALT147" s="11"/>
      <c r="ALU147" s="11"/>
      <c r="ALV147" s="11"/>
      <c r="ALW147" s="11"/>
      <c r="ALX147" s="11"/>
      <c r="ALY147" s="11"/>
      <c r="ALZ147" s="11"/>
      <c r="AMA147" s="11"/>
      <c r="AMB147" s="11"/>
      <c r="AMC147" s="11"/>
      <c r="AMD147" s="11"/>
      <c r="AME147" s="11"/>
      <c r="AMF147" s="11"/>
      <c r="AMG147" s="11"/>
      <c r="AMH147" s="11"/>
      <c r="AMI147" s="11"/>
      <c r="AMJ147" s="11"/>
      <c r="AMK147" s="11"/>
    </row>
    <row r="148" spans="1:1025" s="79" customFormat="1" ht="15" customHeight="1" x14ac:dyDescent="0.25">
      <c r="A148" s="174"/>
      <c r="B148" s="183" t="s">
        <v>73</v>
      </c>
      <c r="C148" s="99" t="s">
        <v>105</v>
      </c>
      <c r="D148" s="89"/>
      <c r="E148" s="85"/>
      <c r="F148" s="85"/>
      <c r="G148" s="85"/>
      <c r="H148" s="85"/>
      <c r="I148" s="85"/>
      <c r="J148" s="85"/>
      <c r="K148" s="11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110">
        <v>1</v>
      </c>
      <c r="X148" s="85"/>
      <c r="Y148" s="85"/>
      <c r="Z148" s="85"/>
      <c r="AA148" s="85"/>
      <c r="AB148" s="85"/>
      <c r="AC148" s="85"/>
      <c r="AD148" s="103">
        <v>1</v>
      </c>
      <c r="AE148" s="85"/>
      <c r="AF148" s="85"/>
      <c r="AG148" s="85"/>
      <c r="AH148" s="114">
        <v>1</v>
      </c>
      <c r="AI148" s="113"/>
      <c r="AJ148" s="85"/>
      <c r="AK148" s="85"/>
      <c r="AL148" s="111"/>
      <c r="AM148" s="86"/>
      <c r="AN148" s="86"/>
      <c r="AO148" s="86"/>
      <c r="AP148" s="86"/>
      <c r="AQ148" s="86">
        <f t="shared" si="51"/>
        <v>3</v>
      </c>
      <c r="AR148" s="87">
        <f t="shared" ref="AR148:AR159" si="75">34*1</f>
        <v>34</v>
      </c>
      <c r="AS148" s="88">
        <f t="shared" si="52"/>
        <v>8.8235294117647065E-2</v>
      </c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  <c r="VQ148" s="11"/>
      <c r="VR148" s="11"/>
      <c r="VS148" s="11"/>
      <c r="VT148" s="11"/>
      <c r="VU148" s="11"/>
      <c r="VV148" s="11"/>
      <c r="VW148" s="11"/>
      <c r="VX148" s="11"/>
      <c r="VY148" s="11"/>
      <c r="VZ148" s="11"/>
      <c r="WA148" s="11"/>
      <c r="WB148" s="11"/>
      <c r="WC148" s="11"/>
      <c r="WD148" s="11"/>
      <c r="WE148" s="11"/>
      <c r="WF148" s="11"/>
      <c r="WG148" s="11"/>
      <c r="WH148" s="11"/>
      <c r="WI148" s="11"/>
      <c r="WJ148" s="11"/>
      <c r="WK148" s="11"/>
      <c r="WL148" s="11"/>
      <c r="WM148" s="11"/>
      <c r="WN148" s="11"/>
      <c r="WO148" s="11"/>
      <c r="WP148" s="11"/>
      <c r="WQ148" s="11"/>
      <c r="WR148" s="11"/>
      <c r="WS148" s="11"/>
      <c r="WT148" s="11"/>
      <c r="WU148" s="11"/>
      <c r="WV148" s="11"/>
      <c r="WW148" s="11"/>
      <c r="WX148" s="11"/>
      <c r="WY148" s="11"/>
      <c r="WZ148" s="11"/>
      <c r="XA148" s="11"/>
      <c r="XB148" s="11"/>
      <c r="XC148" s="11"/>
      <c r="XD148" s="11"/>
      <c r="XE148" s="11"/>
      <c r="XF148" s="11"/>
      <c r="XG148" s="11"/>
      <c r="XH148" s="11"/>
      <c r="XI148" s="11"/>
      <c r="XJ148" s="11"/>
      <c r="XK148" s="11"/>
      <c r="XL148" s="11"/>
      <c r="XM148" s="11"/>
      <c r="XN148" s="11"/>
      <c r="XO148" s="11"/>
      <c r="XP148" s="11"/>
      <c r="XQ148" s="11"/>
      <c r="XR148" s="11"/>
      <c r="XS148" s="11"/>
      <c r="XT148" s="11"/>
      <c r="XU148" s="11"/>
      <c r="XV148" s="11"/>
      <c r="XW148" s="11"/>
      <c r="XX148" s="11"/>
      <c r="XY148" s="11"/>
      <c r="XZ148" s="11"/>
      <c r="YA148" s="11"/>
      <c r="YB148" s="11"/>
      <c r="YC148" s="11"/>
      <c r="YD148" s="11"/>
      <c r="YE148" s="11"/>
      <c r="YF148" s="11"/>
      <c r="YG148" s="11"/>
      <c r="YH148" s="11"/>
      <c r="YI148" s="11"/>
      <c r="YJ148" s="11"/>
      <c r="YK148" s="11"/>
      <c r="YL148" s="11"/>
      <c r="YM148" s="11"/>
      <c r="YN148" s="11"/>
      <c r="YO148" s="11"/>
      <c r="YP148" s="11"/>
      <c r="YQ148" s="11"/>
      <c r="YR148" s="11"/>
      <c r="YS148" s="11"/>
      <c r="YT148" s="11"/>
      <c r="YU148" s="11"/>
      <c r="YV148" s="11"/>
      <c r="YW148" s="11"/>
      <c r="YX148" s="11"/>
      <c r="YY148" s="11"/>
      <c r="YZ148" s="11"/>
      <c r="ZA148" s="11"/>
      <c r="ZB148" s="11"/>
      <c r="ZC148" s="11"/>
      <c r="ZD148" s="11"/>
      <c r="ZE148" s="11"/>
      <c r="ZF148" s="11"/>
      <c r="ZG148" s="11"/>
      <c r="ZH148" s="11"/>
      <c r="ZI148" s="11"/>
      <c r="ZJ148" s="11"/>
      <c r="ZK148" s="11"/>
      <c r="ZL148" s="11"/>
      <c r="ZM148" s="11"/>
      <c r="ZN148" s="11"/>
      <c r="ZO148" s="11"/>
      <c r="ZP148" s="11"/>
      <c r="ZQ148" s="11"/>
      <c r="ZR148" s="11"/>
      <c r="ZS148" s="11"/>
      <c r="ZT148" s="11"/>
      <c r="ZU148" s="11"/>
      <c r="ZV148" s="11"/>
      <c r="ZW148" s="11"/>
      <c r="ZX148" s="11"/>
      <c r="ZY148" s="11"/>
      <c r="ZZ148" s="11"/>
      <c r="AAA148" s="11"/>
      <c r="AAB148" s="11"/>
      <c r="AAC148" s="11"/>
      <c r="AAD148" s="11"/>
      <c r="AAE148" s="11"/>
      <c r="AAF148" s="11"/>
      <c r="AAG148" s="11"/>
      <c r="AAH148" s="11"/>
      <c r="AAI148" s="11"/>
      <c r="AAJ148" s="11"/>
      <c r="AAK148" s="11"/>
      <c r="AAL148" s="11"/>
      <c r="AAM148" s="11"/>
      <c r="AAN148" s="11"/>
      <c r="AAO148" s="11"/>
      <c r="AAP148" s="11"/>
      <c r="AAQ148" s="11"/>
      <c r="AAR148" s="11"/>
      <c r="AAS148" s="11"/>
      <c r="AAT148" s="11"/>
      <c r="AAU148" s="11"/>
      <c r="AAV148" s="11"/>
      <c r="AAW148" s="11"/>
      <c r="AAX148" s="11"/>
      <c r="AAY148" s="11"/>
      <c r="AAZ148" s="11"/>
      <c r="ABA148" s="11"/>
      <c r="ABB148" s="11"/>
      <c r="ABC148" s="11"/>
      <c r="ABD148" s="11"/>
      <c r="ABE148" s="11"/>
      <c r="ABF148" s="11"/>
      <c r="ABG148" s="11"/>
      <c r="ABH148" s="11"/>
      <c r="ABI148" s="11"/>
      <c r="ABJ148" s="11"/>
      <c r="ABK148" s="11"/>
      <c r="ABL148" s="11"/>
      <c r="ABM148" s="11"/>
      <c r="ABN148" s="11"/>
      <c r="ABO148" s="11"/>
      <c r="ABP148" s="11"/>
      <c r="ABQ148" s="11"/>
      <c r="ABR148" s="11"/>
      <c r="ABS148" s="11"/>
      <c r="ABT148" s="11"/>
      <c r="ABU148" s="11"/>
      <c r="ABV148" s="11"/>
      <c r="ABW148" s="11"/>
      <c r="ABX148" s="11"/>
      <c r="ABY148" s="11"/>
      <c r="ABZ148" s="11"/>
      <c r="ACA148" s="11"/>
      <c r="ACB148" s="11"/>
      <c r="ACC148" s="11"/>
      <c r="ACD148" s="11"/>
      <c r="ACE148" s="11"/>
      <c r="ACF148" s="11"/>
      <c r="ACG148" s="11"/>
      <c r="ACH148" s="11"/>
      <c r="ACI148" s="11"/>
      <c r="ACJ148" s="11"/>
      <c r="ACK148" s="11"/>
      <c r="ACL148" s="11"/>
      <c r="ACM148" s="11"/>
      <c r="ACN148" s="11"/>
      <c r="ACO148" s="11"/>
      <c r="ACP148" s="11"/>
      <c r="ACQ148" s="11"/>
      <c r="ACR148" s="11"/>
      <c r="ACS148" s="11"/>
      <c r="ACT148" s="11"/>
      <c r="ACU148" s="11"/>
      <c r="ACV148" s="11"/>
      <c r="ACW148" s="11"/>
      <c r="ACX148" s="11"/>
      <c r="ACY148" s="11"/>
      <c r="ACZ148" s="11"/>
      <c r="ADA148" s="11"/>
      <c r="ADB148" s="11"/>
      <c r="ADC148" s="11"/>
      <c r="ADD148" s="11"/>
      <c r="ADE148" s="11"/>
      <c r="ADF148" s="11"/>
      <c r="ADG148" s="11"/>
      <c r="ADH148" s="11"/>
      <c r="ADI148" s="11"/>
      <c r="ADJ148" s="11"/>
      <c r="ADK148" s="11"/>
      <c r="ADL148" s="11"/>
      <c r="ADM148" s="11"/>
      <c r="ADN148" s="11"/>
      <c r="ADO148" s="11"/>
      <c r="ADP148" s="11"/>
      <c r="ADQ148" s="11"/>
      <c r="ADR148" s="11"/>
      <c r="ADS148" s="11"/>
      <c r="ADT148" s="11"/>
      <c r="ADU148" s="11"/>
      <c r="ADV148" s="11"/>
      <c r="ADW148" s="11"/>
      <c r="ADX148" s="11"/>
      <c r="ADY148" s="11"/>
      <c r="ADZ148" s="11"/>
      <c r="AEA148" s="11"/>
      <c r="AEB148" s="11"/>
      <c r="AEC148" s="11"/>
      <c r="AED148" s="11"/>
      <c r="AEE148" s="11"/>
      <c r="AEF148" s="11"/>
      <c r="AEG148" s="11"/>
      <c r="AEH148" s="11"/>
      <c r="AEI148" s="11"/>
      <c r="AEJ148" s="11"/>
      <c r="AEK148" s="11"/>
      <c r="AEL148" s="11"/>
      <c r="AEM148" s="11"/>
      <c r="AEN148" s="11"/>
      <c r="AEO148" s="11"/>
      <c r="AEP148" s="11"/>
      <c r="AEQ148" s="11"/>
      <c r="AER148" s="11"/>
      <c r="AES148" s="11"/>
      <c r="AET148" s="11"/>
      <c r="AEU148" s="11"/>
      <c r="AEV148" s="11"/>
      <c r="AEW148" s="11"/>
      <c r="AEX148" s="11"/>
      <c r="AEY148" s="11"/>
      <c r="AEZ148" s="11"/>
      <c r="AFA148" s="11"/>
      <c r="AFB148" s="11"/>
      <c r="AFC148" s="11"/>
      <c r="AFD148" s="11"/>
      <c r="AFE148" s="11"/>
      <c r="AFF148" s="11"/>
      <c r="AFG148" s="11"/>
      <c r="AFH148" s="11"/>
      <c r="AFI148" s="11"/>
      <c r="AFJ148" s="11"/>
      <c r="AFK148" s="11"/>
      <c r="AFL148" s="11"/>
      <c r="AFM148" s="11"/>
      <c r="AFN148" s="11"/>
      <c r="AFO148" s="11"/>
      <c r="AFP148" s="11"/>
      <c r="AFQ148" s="11"/>
      <c r="AFR148" s="11"/>
      <c r="AFS148" s="11"/>
      <c r="AFT148" s="11"/>
      <c r="AFU148" s="11"/>
      <c r="AFV148" s="11"/>
      <c r="AFW148" s="11"/>
      <c r="AFX148" s="11"/>
      <c r="AFY148" s="11"/>
      <c r="AFZ148" s="11"/>
      <c r="AGA148" s="11"/>
      <c r="AGB148" s="11"/>
      <c r="AGC148" s="11"/>
      <c r="AGD148" s="11"/>
      <c r="AGE148" s="11"/>
      <c r="AGF148" s="11"/>
      <c r="AGG148" s="11"/>
      <c r="AGH148" s="11"/>
      <c r="AGI148" s="11"/>
      <c r="AGJ148" s="11"/>
      <c r="AGK148" s="11"/>
      <c r="AGL148" s="11"/>
      <c r="AGM148" s="11"/>
      <c r="AGN148" s="11"/>
      <c r="AGO148" s="11"/>
      <c r="AGP148" s="11"/>
      <c r="AGQ148" s="11"/>
      <c r="AGR148" s="11"/>
      <c r="AGS148" s="11"/>
      <c r="AGT148" s="11"/>
      <c r="AGU148" s="11"/>
      <c r="AGV148" s="11"/>
      <c r="AGW148" s="11"/>
      <c r="AGX148" s="11"/>
      <c r="AGY148" s="11"/>
      <c r="AGZ148" s="11"/>
      <c r="AHA148" s="11"/>
      <c r="AHB148" s="11"/>
      <c r="AHC148" s="11"/>
      <c r="AHD148" s="11"/>
      <c r="AHE148" s="11"/>
      <c r="AHF148" s="11"/>
      <c r="AHG148" s="11"/>
      <c r="AHH148" s="11"/>
      <c r="AHI148" s="11"/>
      <c r="AHJ148" s="11"/>
      <c r="AHK148" s="11"/>
      <c r="AHL148" s="11"/>
      <c r="AHM148" s="11"/>
      <c r="AHN148" s="11"/>
      <c r="AHO148" s="11"/>
      <c r="AHP148" s="11"/>
      <c r="AHQ148" s="11"/>
      <c r="AHR148" s="11"/>
      <c r="AHS148" s="11"/>
      <c r="AHT148" s="11"/>
      <c r="AHU148" s="11"/>
      <c r="AHV148" s="11"/>
      <c r="AHW148" s="11"/>
      <c r="AHX148" s="11"/>
      <c r="AHY148" s="11"/>
      <c r="AHZ148" s="11"/>
      <c r="AIA148" s="11"/>
      <c r="AIB148" s="11"/>
      <c r="AIC148" s="11"/>
      <c r="AID148" s="11"/>
      <c r="AIE148" s="11"/>
      <c r="AIF148" s="11"/>
      <c r="AIG148" s="11"/>
      <c r="AIH148" s="11"/>
      <c r="AII148" s="11"/>
      <c r="AIJ148" s="11"/>
      <c r="AIK148" s="11"/>
      <c r="AIL148" s="11"/>
      <c r="AIM148" s="11"/>
      <c r="AIN148" s="11"/>
      <c r="AIO148" s="11"/>
      <c r="AIP148" s="11"/>
      <c r="AIQ148" s="11"/>
      <c r="AIR148" s="11"/>
      <c r="AIS148" s="11"/>
      <c r="AIT148" s="11"/>
      <c r="AIU148" s="11"/>
      <c r="AIV148" s="11"/>
      <c r="AIW148" s="11"/>
      <c r="AIX148" s="11"/>
      <c r="AIY148" s="11"/>
      <c r="AIZ148" s="11"/>
      <c r="AJA148" s="11"/>
      <c r="AJB148" s="11"/>
      <c r="AJC148" s="11"/>
      <c r="AJD148" s="11"/>
      <c r="AJE148" s="11"/>
      <c r="AJF148" s="11"/>
      <c r="AJG148" s="11"/>
      <c r="AJH148" s="11"/>
      <c r="AJI148" s="11"/>
      <c r="AJJ148" s="11"/>
      <c r="AJK148" s="11"/>
      <c r="AJL148" s="11"/>
      <c r="AJM148" s="11"/>
      <c r="AJN148" s="11"/>
      <c r="AJO148" s="11"/>
      <c r="AJP148" s="11"/>
      <c r="AJQ148" s="11"/>
      <c r="AJR148" s="11"/>
      <c r="AJS148" s="11"/>
      <c r="AJT148" s="11"/>
      <c r="AJU148" s="11"/>
      <c r="AJV148" s="11"/>
      <c r="AJW148" s="11"/>
      <c r="AJX148" s="11"/>
      <c r="AJY148" s="11"/>
      <c r="AJZ148" s="11"/>
      <c r="AKA148" s="11"/>
      <c r="AKB148" s="11"/>
      <c r="AKC148" s="11"/>
      <c r="AKD148" s="11"/>
      <c r="AKE148" s="11"/>
      <c r="AKF148" s="11"/>
      <c r="AKG148" s="11"/>
      <c r="AKH148" s="11"/>
      <c r="AKI148" s="11"/>
      <c r="AKJ148" s="11"/>
      <c r="AKK148" s="11"/>
      <c r="AKL148" s="11"/>
      <c r="AKM148" s="11"/>
      <c r="AKN148" s="11"/>
      <c r="AKO148" s="11"/>
      <c r="AKP148" s="11"/>
      <c r="AKQ148" s="11"/>
      <c r="AKR148" s="11"/>
      <c r="AKS148" s="11"/>
      <c r="AKT148" s="11"/>
      <c r="AKU148" s="11"/>
      <c r="AKV148" s="11"/>
      <c r="AKW148" s="11"/>
      <c r="AKX148" s="11"/>
      <c r="AKY148" s="11"/>
      <c r="AKZ148" s="11"/>
      <c r="ALA148" s="11"/>
      <c r="ALB148" s="11"/>
      <c r="ALC148" s="11"/>
      <c r="ALD148" s="11"/>
      <c r="ALE148" s="11"/>
      <c r="ALF148" s="11"/>
      <c r="ALG148" s="11"/>
      <c r="ALH148" s="11"/>
      <c r="ALI148" s="11"/>
      <c r="ALJ148" s="11"/>
      <c r="ALK148" s="11"/>
      <c r="ALL148" s="11"/>
      <c r="ALM148" s="11"/>
      <c r="ALN148" s="11"/>
      <c r="ALO148" s="11"/>
      <c r="ALP148" s="11"/>
      <c r="ALQ148" s="11"/>
      <c r="ALR148" s="11"/>
      <c r="ALS148" s="11"/>
      <c r="ALT148" s="11"/>
      <c r="ALU148" s="11"/>
      <c r="ALV148" s="11"/>
      <c r="ALW148" s="11"/>
      <c r="ALX148" s="11"/>
      <c r="ALY148" s="11"/>
      <c r="ALZ148" s="11"/>
      <c r="AMA148" s="11"/>
      <c r="AMB148" s="11"/>
      <c r="AMC148" s="11"/>
      <c r="AMD148" s="11"/>
      <c r="AME148" s="11"/>
      <c r="AMF148" s="11"/>
      <c r="AMG148" s="11"/>
      <c r="AMH148" s="11"/>
      <c r="AMI148" s="11"/>
      <c r="AMJ148" s="11"/>
      <c r="AMK148" s="11"/>
    </row>
    <row r="149" spans="1:1025" s="79" customFormat="1" ht="15" customHeight="1" x14ac:dyDescent="0.25">
      <c r="A149" s="174"/>
      <c r="B149" s="184"/>
      <c r="C149" s="83" t="s">
        <v>81</v>
      </c>
      <c r="D149" s="89"/>
      <c r="E149" s="85"/>
      <c r="F149" s="85"/>
      <c r="G149" s="85"/>
      <c r="H149" s="85"/>
      <c r="I149" s="85"/>
      <c r="J149" s="85"/>
      <c r="K149" s="11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110">
        <v>1</v>
      </c>
      <c r="X149" s="85"/>
      <c r="Y149" s="85"/>
      <c r="Z149" s="85"/>
      <c r="AA149" s="85"/>
      <c r="AB149" s="85"/>
      <c r="AC149" s="85"/>
      <c r="AD149" s="103">
        <v>1</v>
      </c>
      <c r="AE149" s="85"/>
      <c r="AF149" s="85"/>
      <c r="AG149" s="85"/>
      <c r="AH149" s="114">
        <v>1</v>
      </c>
      <c r="AI149" s="113"/>
      <c r="AJ149" s="85"/>
      <c r="AK149" s="85"/>
      <c r="AL149" s="111"/>
      <c r="AM149" s="86"/>
      <c r="AN149" s="86"/>
      <c r="AO149" s="86"/>
      <c r="AP149" s="86"/>
      <c r="AQ149" s="86">
        <f t="shared" si="51"/>
        <v>3</v>
      </c>
      <c r="AR149" s="87">
        <f t="shared" si="75"/>
        <v>34</v>
      </c>
      <c r="AS149" s="88">
        <f t="shared" si="52"/>
        <v>8.8235294117647065E-2</v>
      </c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  <c r="VQ149" s="11"/>
      <c r="VR149" s="11"/>
      <c r="VS149" s="11"/>
      <c r="VT149" s="11"/>
      <c r="VU149" s="11"/>
      <c r="VV149" s="11"/>
      <c r="VW149" s="11"/>
      <c r="VX149" s="11"/>
      <c r="VY149" s="11"/>
      <c r="VZ149" s="11"/>
      <c r="WA149" s="11"/>
      <c r="WB149" s="11"/>
      <c r="WC149" s="11"/>
      <c r="WD149" s="11"/>
      <c r="WE149" s="11"/>
      <c r="WF149" s="11"/>
      <c r="WG149" s="11"/>
      <c r="WH149" s="11"/>
      <c r="WI149" s="11"/>
      <c r="WJ149" s="11"/>
      <c r="WK149" s="11"/>
      <c r="WL149" s="11"/>
      <c r="WM149" s="11"/>
      <c r="WN149" s="11"/>
      <c r="WO149" s="11"/>
      <c r="WP149" s="11"/>
      <c r="WQ149" s="11"/>
      <c r="WR149" s="11"/>
      <c r="WS149" s="11"/>
      <c r="WT149" s="11"/>
      <c r="WU149" s="11"/>
      <c r="WV149" s="11"/>
      <c r="WW149" s="11"/>
      <c r="WX149" s="11"/>
      <c r="WY149" s="11"/>
      <c r="WZ149" s="11"/>
      <c r="XA149" s="11"/>
      <c r="XB149" s="11"/>
      <c r="XC149" s="11"/>
      <c r="XD149" s="11"/>
      <c r="XE149" s="11"/>
      <c r="XF149" s="11"/>
      <c r="XG149" s="11"/>
      <c r="XH149" s="11"/>
      <c r="XI149" s="11"/>
      <c r="XJ149" s="11"/>
      <c r="XK149" s="11"/>
      <c r="XL149" s="11"/>
      <c r="XM149" s="11"/>
      <c r="XN149" s="11"/>
      <c r="XO149" s="11"/>
      <c r="XP149" s="11"/>
      <c r="XQ149" s="11"/>
      <c r="XR149" s="11"/>
      <c r="XS149" s="11"/>
      <c r="XT149" s="11"/>
      <c r="XU149" s="11"/>
      <c r="XV149" s="11"/>
      <c r="XW149" s="11"/>
      <c r="XX149" s="11"/>
      <c r="XY149" s="11"/>
      <c r="XZ149" s="11"/>
      <c r="YA149" s="11"/>
      <c r="YB149" s="11"/>
      <c r="YC149" s="11"/>
      <c r="YD149" s="11"/>
      <c r="YE149" s="11"/>
      <c r="YF149" s="11"/>
      <c r="YG149" s="11"/>
      <c r="YH149" s="11"/>
      <c r="YI149" s="11"/>
      <c r="YJ149" s="11"/>
      <c r="YK149" s="11"/>
      <c r="YL149" s="11"/>
      <c r="YM149" s="11"/>
      <c r="YN149" s="11"/>
      <c r="YO149" s="11"/>
      <c r="YP149" s="11"/>
      <c r="YQ149" s="11"/>
      <c r="YR149" s="11"/>
      <c r="YS149" s="11"/>
      <c r="YT149" s="11"/>
      <c r="YU149" s="11"/>
      <c r="YV149" s="11"/>
      <c r="YW149" s="11"/>
      <c r="YX149" s="11"/>
      <c r="YY149" s="11"/>
      <c r="YZ149" s="11"/>
      <c r="ZA149" s="11"/>
      <c r="ZB149" s="11"/>
      <c r="ZC149" s="11"/>
      <c r="ZD149" s="11"/>
      <c r="ZE149" s="11"/>
      <c r="ZF149" s="11"/>
      <c r="ZG149" s="11"/>
      <c r="ZH149" s="11"/>
      <c r="ZI149" s="11"/>
      <c r="ZJ149" s="11"/>
      <c r="ZK149" s="11"/>
      <c r="ZL149" s="11"/>
      <c r="ZM149" s="11"/>
      <c r="ZN149" s="11"/>
      <c r="ZO149" s="11"/>
      <c r="ZP149" s="11"/>
      <c r="ZQ149" s="11"/>
      <c r="ZR149" s="11"/>
      <c r="ZS149" s="11"/>
      <c r="ZT149" s="11"/>
      <c r="ZU149" s="11"/>
      <c r="ZV149" s="11"/>
      <c r="ZW149" s="11"/>
      <c r="ZX149" s="11"/>
      <c r="ZY149" s="11"/>
      <c r="ZZ149" s="11"/>
      <c r="AAA149" s="11"/>
      <c r="AAB149" s="11"/>
      <c r="AAC149" s="11"/>
      <c r="AAD149" s="11"/>
      <c r="AAE149" s="11"/>
      <c r="AAF149" s="11"/>
      <c r="AAG149" s="11"/>
      <c r="AAH149" s="11"/>
      <c r="AAI149" s="11"/>
      <c r="AAJ149" s="11"/>
      <c r="AAK149" s="11"/>
      <c r="AAL149" s="11"/>
      <c r="AAM149" s="11"/>
      <c r="AAN149" s="11"/>
      <c r="AAO149" s="11"/>
      <c r="AAP149" s="11"/>
      <c r="AAQ149" s="11"/>
      <c r="AAR149" s="11"/>
      <c r="AAS149" s="11"/>
      <c r="AAT149" s="11"/>
      <c r="AAU149" s="11"/>
      <c r="AAV149" s="11"/>
      <c r="AAW149" s="11"/>
      <c r="AAX149" s="11"/>
      <c r="AAY149" s="11"/>
      <c r="AAZ149" s="11"/>
      <c r="ABA149" s="11"/>
      <c r="ABB149" s="11"/>
      <c r="ABC149" s="11"/>
      <c r="ABD149" s="11"/>
      <c r="ABE149" s="11"/>
      <c r="ABF149" s="11"/>
      <c r="ABG149" s="11"/>
      <c r="ABH149" s="11"/>
      <c r="ABI149" s="11"/>
      <c r="ABJ149" s="11"/>
      <c r="ABK149" s="11"/>
      <c r="ABL149" s="11"/>
      <c r="ABM149" s="11"/>
      <c r="ABN149" s="11"/>
      <c r="ABO149" s="11"/>
      <c r="ABP149" s="11"/>
      <c r="ABQ149" s="11"/>
      <c r="ABR149" s="11"/>
      <c r="ABS149" s="11"/>
      <c r="ABT149" s="11"/>
      <c r="ABU149" s="11"/>
      <c r="ABV149" s="11"/>
      <c r="ABW149" s="11"/>
      <c r="ABX149" s="11"/>
      <c r="ABY149" s="11"/>
      <c r="ABZ149" s="11"/>
      <c r="ACA149" s="11"/>
      <c r="ACB149" s="11"/>
      <c r="ACC149" s="11"/>
      <c r="ACD149" s="11"/>
      <c r="ACE149" s="11"/>
      <c r="ACF149" s="11"/>
      <c r="ACG149" s="11"/>
      <c r="ACH149" s="11"/>
      <c r="ACI149" s="11"/>
      <c r="ACJ149" s="11"/>
      <c r="ACK149" s="11"/>
      <c r="ACL149" s="11"/>
      <c r="ACM149" s="11"/>
      <c r="ACN149" s="11"/>
      <c r="ACO149" s="11"/>
      <c r="ACP149" s="11"/>
      <c r="ACQ149" s="11"/>
      <c r="ACR149" s="11"/>
      <c r="ACS149" s="11"/>
      <c r="ACT149" s="11"/>
      <c r="ACU149" s="11"/>
      <c r="ACV149" s="11"/>
      <c r="ACW149" s="11"/>
      <c r="ACX149" s="11"/>
      <c r="ACY149" s="11"/>
      <c r="ACZ149" s="11"/>
      <c r="ADA149" s="11"/>
      <c r="ADB149" s="11"/>
      <c r="ADC149" s="11"/>
      <c r="ADD149" s="11"/>
      <c r="ADE149" s="11"/>
      <c r="ADF149" s="11"/>
      <c r="ADG149" s="11"/>
      <c r="ADH149" s="11"/>
      <c r="ADI149" s="11"/>
      <c r="ADJ149" s="11"/>
      <c r="ADK149" s="11"/>
      <c r="ADL149" s="11"/>
      <c r="ADM149" s="11"/>
      <c r="ADN149" s="11"/>
      <c r="ADO149" s="11"/>
      <c r="ADP149" s="11"/>
      <c r="ADQ149" s="11"/>
      <c r="ADR149" s="11"/>
      <c r="ADS149" s="11"/>
      <c r="ADT149" s="11"/>
      <c r="ADU149" s="11"/>
      <c r="ADV149" s="11"/>
      <c r="ADW149" s="11"/>
      <c r="ADX149" s="11"/>
      <c r="ADY149" s="11"/>
      <c r="ADZ149" s="11"/>
      <c r="AEA149" s="11"/>
      <c r="AEB149" s="11"/>
      <c r="AEC149" s="11"/>
      <c r="AED149" s="11"/>
      <c r="AEE149" s="11"/>
      <c r="AEF149" s="11"/>
      <c r="AEG149" s="11"/>
      <c r="AEH149" s="11"/>
      <c r="AEI149" s="11"/>
      <c r="AEJ149" s="11"/>
      <c r="AEK149" s="11"/>
      <c r="AEL149" s="11"/>
      <c r="AEM149" s="11"/>
      <c r="AEN149" s="11"/>
      <c r="AEO149" s="11"/>
      <c r="AEP149" s="11"/>
      <c r="AEQ149" s="11"/>
      <c r="AER149" s="11"/>
      <c r="AES149" s="11"/>
      <c r="AET149" s="11"/>
      <c r="AEU149" s="11"/>
      <c r="AEV149" s="11"/>
      <c r="AEW149" s="11"/>
      <c r="AEX149" s="11"/>
      <c r="AEY149" s="11"/>
      <c r="AEZ149" s="11"/>
      <c r="AFA149" s="11"/>
      <c r="AFB149" s="11"/>
      <c r="AFC149" s="11"/>
      <c r="AFD149" s="11"/>
      <c r="AFE149" s="11"/>
      <c r="AFF149" s="11"/>
      <c r="AFG149" s="11"/>
      <c r="AFH149" s="11"/>
      <c r="AFI149" s="11"/>
      <c r="AFJ149" s="11"/>
      <c r="AFK149" s="11"/>
      <c r="AFL149" s="11"/>
      <c r="AFM149" s="11"/>
      <c r="AFN149" s="11"/>
      <c r="AFO149" s="11"/>
      <c r="AFP149" s="11"/>
      <c r="AFQ149" s="11"/>
      <c r="AFR149" s="11"/>
      <c r="AFS149" s="11"/>
      <c r="AFT149" s="11"/>
      <c r="AFU149" s="11"/>
      <c r="AFV149" s="11"/>
      <c r="AFW149" s="11"/>
      <c r="AFX149" s="11"/>
      <c r="AFY149" s="11"/>
      <c r="AFZ149" s="11"/>
      <c r="AGA149" s="11"/>
      <c r="AGB149" s="11"/>
      <c r="AGC149" s="11"/>
      <c r="AGD149" s="11"/>
      <c r="AGE149" s="11"/>
      <c r="AGF149" s="11"/>
      <c r="AGG149" s="11"/>
      <c r="AGH149" s="11"/>
      <c r="AGI149" s="11"/>
      <c r="AGJ149" s="11"/>
      <c r="AGK149" s="11"/>
      <c r="AGL149" s="11"/>
      <c r="AGM149" s="11"/>
      <c r="AGN149" s="11"/>
      <c r="AGO149" s="11"/>
      <c r="AGP149" s="11"/>
      <c r="AGQ149" s="11"/>
      <c r="AGR149" s="11"/>
      <c r="AGS149" s="11"/>
      <c r="AGT149" s="11"/>
      <c r="AGU149" s="11"/>
      <c r="AGV149" s="11"/>
      <c r="AGW149" s="11"/>
      <c r="AGX149" s="11"/>
      <c r="AGY149" s="11"/>
      <c r="AGZ149" s="11"/>
      <c r="AHA149" s="11"/>
      <c r="AHB149" s="11"/>
      <c r="AHC149" s="11"/>
      <c r="AHD149" s="11"/>
      <c r="AHE149" s="11"/>
      <c r="AHF149" s="11"/>
      <c r="AHG149" s="11"/>
      <c r="AHH149" s="11"/>
      <c r="AHI149" s="11"/>
      <c r="AHJ149" s="11"/>
      <c r="AHK149" s="11"/>
      <c r="AHL149" s="11"/>
      <c r="AHM149" s="11"/>
      <c r="AHN149" s="11"/>
      <c r="AHO149" s="11"/>
      <c r="AHP149" s="11"/>
      <c r="AHQ149" s="11"/>
      <c r="AHR149" s="11"/>
      <c r="AHS149" s="11"/>
      <c r="AHT149" s="11"/>
      <c r="AHU149" s="11"/>
      <c r="AHV149" s="11"/>
      <c r="AHW149" s="11"/>
      <c r="AHX149" s="11"/>
      <c r="AHY149" s="11"/>
      <c r="AHZ149" s="11"/>
      <c r="AIA149" s="11"/>
      <c r="AIB149" s="11"/>
      <c r="AIC149" s="11"/>
      <c r="AID149" s="11"/>
      <c r="AIE149" s="11"/>
      <c r="AIF149" s="11"/>
      <c r="AIG149" s="11"/>
      <c r="AIH149" s="11"/>
      <c r="AII149" s="11"/>
      <c r="AIJ149" s="11"/>
      <c r="AIK149" s="11"/>
      <c r="AIL149" s="11"/>
      <c r="AIM149" s="11"/>
      <c r="AIN149" s="11"/>
      <c r="AIO149" s="11"/>
      <c r="AIP149" s="11"/>
      <c r="AIQ149" s="11"/>
      <c r="AIR149" s="11"/>
      <c r="AIS149" s="11"/>
      <c r="AIT149" s="11"/>
      <c r="AIU149" s="11"/>
      <c r="AIV149" s="11"/>
      <c r="AIW149" s="11"/>
      <c r="AIX149" s="11"/>
      <c r="AIY149" s="11"/>
      <c r="AIZ149" s="11"/>
      <c r="AJA149" s="11"/>
      <c r="AJB149" s="11"/>
      <c r="AJC149" s="11"/>
      <c r="AJD149" s="11"/>
      <c r="AJE149" s="11"/>
      <c r="AJF149" s="11"/>
      <c r="AJG149" s="11"/>
      <c r="AJH149" s="11"/>
      <c r="AJI149" s="11"/>
      <c r="AJJ149" s="11"/>
      <c r="AJK149" s="11"/>
      <c r="AJL149" s="11"/>
      <c r="AJM149" s="11"/>
      <c r="AJN149" s="11"/>
      <c r="AJO149" s="11"/>
      <c r="AJP149" s="11"/>
      <c r="AJQ149" s="11"/>
      <c r="AJR149" s="11"/>
      <c r="AJS149" s="11"/>
      <c r="AJT149" s="11"/>
      <c r="AJU149" s="11"/>
      <c r="AJV149" s="11"/>
      <c r="AJW149" s="11"/>
      <c r="AJX149" s="11"/>
      <c r="AJY149" s="11"/>
      <c r="AJZ149" s="11"/>
      <c r="AKA149" s="11"/>
      <c r="AKB149" s="11"/>
      <c r="AKC149" s="11"/>
      <c r="AKD149" s="11"/>
      <c r="AKE149" s="11"/>
      <c r="AKF149" s="11"/>
      <c r="AKG149" s="11"/>
      <c r="AKH149" s="11"/>
      <c r="AKI149" s="11"/>
      <c r="AKJ149" s="11"/>
      <c r="AKK149" s="11"/>
      <c r="AKL149" s="11"/>
      <c r="AKM149" s="11"/>
      <c r="AKN149" s="11"/>
      <c r="AKO149" s="11"/>
      <c r="AKP149" s="11"/>
      <c r="AKQ149" s="11"/>
      <c r="AKR149" s="11"/>
      <c r="AKS149" s="11"/>
      <c r="AKT149" s="11"/>
      <c r="AKU149" s="11"/>
      <c r="AKV149" s="11"/>
      <c r="AKW149" s="11"/>
      <c r="AKX149" s="11"/>
      <c r="AKY149" s="11"/>
      <c r="AKZ149" s="11"/>
      <c r="ALA149" s="11"/>
      <c r="ALB149" s="11"/>
      <c r="ALC149" s="11"/>
      <c r="ALD149" s="11"/>
      <c r="ALE149" s="11"/>
      <c r="ALF149" s="11"/>
      <c r="ALG149" s="11"/>
      <c r="ALH149" s="11"/>
      <c r="ALI149" s="11"/>
      <c r="ALJ149" s="11"/>
      <c r="ALK149" s="11"/>
      <c r="ALL149" s="11"/>
      <c r="ALM149" s="11"/>
      <c r="ALN149" s="11"/>
      <c r="ALO149" s="11"/>
      <c r="ALP149" s="11"/>
      <c r="ALQ149" s="11"/>
      <c r="ALR149" s="11"/>
      <c r="ALS149" s="11"/>
      <c r="ALT149" s="11"/>
      <c r="ALU149" s="11"/>
      <c r="ALV149" s="11"/>
      <c r="ALW149" s="11"/>
      <c r="ALX149" s="11"/>
      <c r="ALY149" s="11"/>
      <c r="ALZ149" s="11"/>
      <c r="AMA149" s="11"/>
      <c r="AMB149" s="11"/>
      <c r="AMC149" s="11"/>
      <c r="AMD149" s="11"/>
      <c r="AME149" s="11"/>
      <c r="AMF149" s="11"/>
      <c r="AMG149" s="11"/>
      <c r="AMH149" s="11"/>
      <c r="AMI149" s="11"/>
      <c r="AMJ149" s="11"/>
      <c r="AMK149" s="11"/>
    </row>
    <row r="150" spans="1:1025" s="79" customFormat="1" ht="15" customHeight="1" x14ac:dyDescent="0.25">
      <c r="A150" s="174"/>
      <c r="B150" s="184"/>
      <c r="C150" s="83" t="s">
        <v>82</v>
      </c>
      <c r="D150" s="89"/>
      <c r="E150" s="85"/>
      <c r="F150" s="85"/>
      <c r="G150" s="85"/>
      <c r="H150" s="85"/>
      <c r="I150" s="85"/>
      <c r="J150" s="85"/>
      <c r="K150" s="11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110">
        <v>1</v>
      </c>
      <c r="X150" s="85"/>
      <c r="Y150" s="85"/>
      <c r="Z150" s="85"/>
      <c r="AA150" s="85"/>
      <c r="AB150" s="85"/>
      <c r="AC150" s="85"/>
      <c r="AD150" s="103">
        <v>1</v>
      </c>
      <c r="AE150" s="85"/>
      <c r="AF150" s="85"/>
      <c r="AG150" s="85"/>
      <c r="AH150" s="114">
        <v>1</v>
      </c>
      <c r="AI150" s="113"/>
      <c r="AJ150" s="85"/>
      <c r="AK150" s="85"/>
      <c r="AL150" s="111"/>
      <c r="AM150" s="86"/>
      <c r="AN150" s="86"/>
      <c r="AO150" s="86"/>
      <c r="AP150" s="86"/>
      <c r="AQ150" s="86">
        <f t="shared" si="51"/>
        <v>3</v>
      </c>
      <c r="AR150" s="87">
        <f t="shared" si="75"/>
        <v>34</v>
      </c>
      <c r="AS150" s="88">
        <f t="shared" si="52"/>
        <v>8.8235294117647065E-2</v>
      </c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  <c r="WL150" s="11"/>
      <c r="WM150" s="11"/>
      <c r="WN150" s="11"/>
      <c r="WO150" s="11"/>
      <c r="WP150" s="11"/>
      <c r="WQ150" s="11"/>
      <c r="WR150" s="11"/>
      <c r="WS150" s="11"/>
      <c r="WT150" s="11"/>
      <c r="WU150" s="11"/>
      <c r="WV150" s="11"/>
      <c r="WW150" s="11"/>
      <c r="WX150" s="11"/>
      <c r="WY150" s="11"/>
      <c r="WZ150" s="11"/>
      <c r="XA150" s="11"/>
      <c r="XB150" s="11"/>
      <c r="XC150" s="11"/>
      <c r="XD150" s="11"/>
      <c r="XE150" s="11"/>
      <c r="XF150" s="11"/>
      <c r="XG150" s="11"/>
      <c r="XH150" s="11"/>
      <c r="XI150" s="11"/>
      <c r="XJ150" s="11"/>
      <c r="XK150" s="11"/>
      <c r="XL150" s="11"/>
      <c r="XM150" s="11"/>
      <c r="XN150" s="11"/>
      <c r="XO150" s="11"/>
      <c r="XP150" s="11"/>
      <c r="XQ150" s="11"/>
      <c r="XR150" s="11"/>
      <c r="XS150" s="11"/>
      <c r="XT150" s="11"/>
      <c r="XU150" s="11"/>
      <c r="XV150" s="11"/>
      <c r="XW150" s="11"/>
      <c r="XX150" s="11"/>
      <c r="XY150" s="11"/>
      <c r="XZ150" s="11"/>
      <c r="YA150" s="11"/>
      <c r="YB150" s="11"/>
      <c r="YC150" s="11"/>
      <c r="YD150" s="11"/>
      <c r="YE150" s="11"/>
      <c r="YF150" s="11"/>
      <c r="YG150" s="11"/>
      <c r="YH150" s="11"/>
      <c r="YI150" s="11"/>
      <c r="YJ150" s="11"/>
      <c r="YK150" s="11"/>
      <c r="YL150" s="11"/>
      <c r="YM150" s="11"/>
      <c r="YN150" s="11"/>
      <c r="YO150" s="11"/>
      <c r="YP150" s="11"/>
      <c r="YQ150" s="11"/>
      <c r="YR150" s="11"/>
      <c r="YS150" s="11"/>
      <c r="YT150" s="11"/>
      <c r="YU150" s="11"/>
      <c r="YV150" s="11"/>
      <c r="YW150" s="11"/>
      <c r="YX150" s="11"/>
      <c r="YY150" s="11"/>
      <c r="YZ150" s="11"/>
      <c r="ZA150" s="11"/>
      <c r="ZB150" s="11"/>
      <c r="ZC150" s="11"/>
      <c r="ZD150" s="11"/>
      <c r="ZE150" s="11"/>
      <c r="ZF150" s="11"/>
      <c r="ZG150" s="11"/>
      <c r="ZH150" s="11"/>
      <c r="ZI150" s="11"/>
      <c r="ZJ150" s="11"/>
      <c r="ZK150" s="11"/>
      <c r="ZL150" s="11"/>
      <c r="ZM150" s="11"/>
      <c r="ZN150" s="11"/>
      <c r="ZO150" s="11"/>
      <c r="ZP150" s="11"/>
      <c r="ZQ150" s="11"/>
      <c r="ZR150" s="11"/>
      <c r="ZS150" s="11"/>
      <c r="ZT150" s="11"/>
      <c r="ZU150" s="11"/>
      <c r="ZV150" s="11"/>
      <c r="ZW150" s="11"/>
      <c r="ZX150" s="11"/>
      <c r="ZY150" s="11"/>
      <c r="ZZ150" s="11"/>
      <c r="AAA150" s="11"/>
      <c r="AAB150" s="11"/>
      <c r="AAC150" s="11"/>
      <c r="AAD150" s="11"/>
      <c r="AAE150" s="11"/>
      <c r="AAF150" s="11"/>
      <c r="AAG150" s="11"/>
      <c r="AAH150" s="11"/>
      <c r="AAI150" s="11"/>
      <c r="AAJ150" s="11"/>
      <c r="AAK150" s="11"/>
      <c r="AAL150" s="11"/>
      <c r="AAM150" s="11"/>
      <c r="AAN150" s="11"/>
      <c r="AAO150" s="11"/>
      <c r="AAP150" s="11"/>
      <c r="AAQ150" s="11"/>
      <c r="AAR150" s="11"/>
      <c r="AAS150" s="11"/>
      <c r="AAT150" s="11"/>
      <c r="AAU150" s="11"/>
      <c r="AAV150" s="11"/>
      <c r="AAW150" s="11"/>
      <c r="AAX150" s="11"/>
      <c r="AAY150" s="11"/>
      <c r="AAZ150" s="11"/>
      <c r="ABA150" s="11"/>
      <c r="ABB150" s="11"/>
      <c r="ABC150" s="11"/>
      <c r="ABD150" s="11"/>
      <c r="ABE150" s="11"/>
      <c r="ABF150" s="11"/>
      <c r="ABG150" s="11"/>
      <c r="ABH150" s="11"/>
      <c r="ABI150" s="11"/>
      <c r="ABJ150" s="11"/>
      <c r="ABK150" s="11"/>
      <c r="ABL150" s="11"/>
      <c r="ABM150" s="11"/>
      <c r="ABN150" s="11"/>
      <c r="ABO150" s="11"/>
      <c r="ABP150" s="11"/>
      <c r="ABQ150" s="11"/>
      <c r="ABR150" s="11"/>
      <c r="ABS150" s="11"/>
      <c r="ABT150" s="11"/>
      <c r="ABU150" s="11"/>
      <c r="ABV150" s="11"/>
      <c r="ABW150" s="11"/>
      <c r="ABX150" s="11"/>
      <c r="ABY150" s="11"/>
      <c r="ABZ150" s="11"/>
      <c r="ACA150" s="11"/>
      <c r="ACB150" s="11"/>
      <c r="ACC150" s="11"/>
      <c r="ACD150" s="11"/>
      <c r="ACE150" s="11"/>
      <c r="ACF150" s="11"/>
      <c r="ACG150" s="11"/>
      <c r="ACH150" s="11"/>
      <c r="ACI150" s="11"/>
      <c r="ACJ150" s="11"/>
      <c r="ACK150" s="11"/>
      <c r="ACL150" s="11"/>
      <c r="ACM150" s="11"/>
      <c r="ACN150" s="11"/>
      <c r="ACO150" s="11"/>
      <c r="ACP150" s="11"/>
      <c r="ACQ150" s="11"/>
      <c r="ACR150" s="11"/>
      <c r="ACS150" s="11"/>
      <c r="ACT150" s="11"/>
      <c r="ACU150" s="11"/>
      <c r="ACV150" s="11"/>
      <c r="ACW150" s="11"/>
      <c r="ACX150" s="11"/>
      <c r="ACY150" s="11"/>
      <c r="ACZ150" s="11"/>
      <c r="ADA150" s="11"/>
      <c r="ADB150" s="11"/>
      <c r="ADC150" s="11"/>
      <c r="ADD150" s="11"/>
      <c r="ADE150" s="11"/>
      <c r="ADF150" s="11"/>
      <c r="ADG150" s="11"/>
      <c r="ADH150" s="11"/>
      <c r="ADI150" s="11"/>
      <c r="ADJ150" s="11"/>
      <c r="ADK150" s="11"/>
      <c r="ADL150" s="11"/>
      <c r="ADM150" s="11"/>
      <c r="ADN150" s="11"/>
      <c r="ADO150" s="11"/>
      <c r="ADP150" s="11"/>
      <c r="ADQ150" s="11"/>
      <c r="ADR150" s="11"/>
      <c r="ADS150" s="11"/>
      <c r="ADT150" s="11"/>
      <c r="ADU150" s="11"/>
      <c r="ADV150" s="11"/>
      <c r="ADW150" s="11"/>
      <c r="ADX150" s="11"/>
      <c r="ADY150" s="11"/>
      <c r="ADZ150" s="11"/>
      <c r="AEA150" s="11"/>
      <c r="AEB150" s="11"/>
      <c r="AEC150" s="11"/>
      <c r="AED150" s="11"/>
      <c r="AEE150" s="11"/>
      <c r="AEF150" s="11"/>
      <c r="AEG150" s="11"/>
      <c r="AEH150" s="11"/>
      <c r="AEI150" s="11"/>
      <c r="AEJ150" s="11"/>
      <c r="AEK150" s="11"/>
      <c r="AEL150" s="11"/>
      <c r="AEM150" s="11"/>
      <c r="AEN150" s="11"/>
      <c r="AEO150" s="11"/>
      <c r="AEP150" s="11"/>
      <c r="AEQ150" s="11"/>
      <c r="AER150" s="11"/>
      <c r="AES150" s="11"/>
      <c r="AET150" s="11"/>
      <c r="AEU150" s="11"/>
      <c r="AEV150" s="11"/>
      <c r="AEW150" s="11"/>
      <c r="AEX150" s="11"/>
      <c r="AEY150" s="11"/>
      <c r="AEZ150" s="11"/>
      <c r="AFA150" s="11"/>
      <c r="AFB150" s="11"/>
      <c r="AFC150" s="11"/>
      <c r="AFD150" s="11"/>
      <c r="AFE150" s="11"/>
      <c r="AFF150" s="11"/>
      <c r="AFG150" s="11"/>
      <c r="AFH150" s="11"/>
      <c r="AFI150" s="11"/>
      <c r="AFJ150" s="11"/>
      <c r="AFK150" s="11"/>
      <c r="AFL150" s="11"/>
      <c r="AFM150" s="11"/>
      <c r="AFN150" s="11"/>
      <c r="AFO150" s="11"/>
      <c r="AFP150" s="11"/>
      <c r="AFQ150" s="11"/>
      <c r="AFR150" s="11"/>
      <c r="AFS150" s="11"/>
      <c r="AFT150" s="11"/>
      <c r="AFU150" s="11"/>
      <c r="AFV150" s="11"/>
      <c r="AFW150" s="11"/>
      <c r="AFX150" s="11"/>
      <c r="AFY150" s="11"/>
      <c r="AFZ150" s="11"/>
      <c r="AGA150" s="11"/>
      <c r="AGB150" s="11"/>
      <c r="AGC150" s="11"/>
      <c r="AGD150" s="11"/>
      <c r="AGE150" s="11"/>
      <c r="AGF150" s="11"/>
      <c r="AGG150" s="11"/>
      <c r="AGH150" s="11"/>
      <c r="AGI150" s="11"/>
      <c r="AGJ150" s="11"/>
      <c r="AGK150" s="11"/>
      <c r="AGL150" s="11"/>
      <c r="AGM150" s="11"/>
      <c r="AGN150" s="11"/>
      <c r="AGO150" s="11"/>
      <c r="AGP150" s="11"/>
      <c r="AGQ150" s="11"/>
      <c r="AGR150" s="11"/>
      <c r="AGS150" s="11"/>
      <c r="AGT150" s="11"/>
      <c r="AGU150" s="11"/>
      <c r="AGV150" s="11"/>
      <c r="AGW150" s="11"/>
      <c r="AGX150" s="11"/>
      <c r="AGY150" s="11"/>
      <c r="AGZ150" s="11"/>
      <c r="AHA150" s="11"/>
      <c r="AHB150" s="11"/>
      <c r="AHC150" s="11"/>
      <c r="AHD150" s="11"/>
      <c r="AHE150" s="11"/>
      <c r="AHF150" s="11"/>
      <c r="AHG150" s="11"/>
      <c r="AHH150" s="11"/>
      <c r="AHI150" s="11"/>
      <c r="AHJ150" s="11"/>
      <c r="AHK150" s="11"/>
      <c r="AHL150" s="11"/>
      <c r="AHM150" s="11"/>
      <c r="AHN150" s="11"/>
      <c r="AHO150" s="11"/>
      <c r="AHP150" s="11"/>
      <c r="AHQ150" s="11"/>
      <c r="AHR150" s="11"/>
      <c r="AHS150" s="11"/>
      <c r="AHT150" s="11"/>
      <c r="AHU150" s="11"/>
      <c r="AHV150" s="11"/>
      <c r="AHW150" s="11"/>
      <c r="AHX150" s="11"/>
      <c r="AHY150" s="11"/>
      <c r="AHZ150" s="11"/>
      <c r="AIA150" s="11"/>
      <c r="AIB150" s="11"/>
      <c r="AIC150" s="11"/>
      <c r="AID150" s="11"/>
      <c r="AIE150" s="11"/>
      <c r="AIF150" s="11"/>
      <c r="AIG150" s="11"/>
      <c r="AIH150" s="11"/>
      <c r="AII150" s="11"/>
      <c r="AIJ150" s="11"/>
      <c r="AIK150" s="11"/>
      <c r="AIL150" s="11"/>
      <c r="AIM150" s="11"/>
      <c r="AIN150" s="11"/>
      <c r="AIO150" s="11"/>
      <c r="AIP150" s="11"/>
      <c r="AIQ150" s="11"/>
      <c r="AIR150" s="11"/>
      <c r="AIS150" s="11"/>
      <c r="AIT150" s="11"/>
      <c r="AIU150" s="11"/>
      <c r="AIV150" s="11"/>
      <c r="AIW150" s="11"/>
      <c r="AIX150" s="11"/>
      <c r="AIY150" s="11"/>
      <c r="AIZ150" s="11"/>
      <c r="AJA150" s="11"/>
      <c r="AJB150" s="11"/>
      <c r="AJC150" s="11"/>
      <c r="AJD150" s="11"/>
      <c r="AJE150" s="11"/>
      <c r="AJF150" s="11"/>
      <c r="AJG150" s="11"/>
      <c r="AJH150" s="11"/>
      <c r="AJI150" s="11"/>
      <c r="AJJ150" s="11"/>
      <c r="AJK150" s="11"/>
      <c r="AJL150" s="11"/>
      <c r="AJM150" s="11"/>
      <c r="AJN150" s="11"/>
      <c r="AJO150" s="11"/>
      <c r="AJP150" s="11"/>
      <c r="AJQ150" s="11"/>
      <c r="AJR150" s="11"/>
      <c r="AJS150" s="11"/>
      <c r="AJT150" s="11"/>
      <c r="AJU150" s="11"/>
      <c r="AJV150" s="11"/>
      <c r="AJW150" s="11"/>
      <c r="AJX150" s="11"/>
      <c r="AJY150" s="11"/>
      <c r="AJZ150" s="11"/>
      <c r="AKA150" s="11"/>
      <c r="AKB150" s="11"/>
      <c r="AKC150" s="11"/>
      <c r="AKD150" s="11"/>
      <c r="AKE150" s="11"/>
      <c r="AKF150" s="11"/>
      <c r="AKG150" s="11"/>
      <c r="AKH150" s="11"/>
      <c r="AKI150" s="11"/>
      <c r="AKJ150" s="11"/>
      <c r="AKK150" s="11"/>
      <c r="AKL150" s="11"/>
      <c r="AKM150" s="11"/>
      <c r="AKN150" s="11"/>
      <c r="AKO150" s="11"/>
      <c r="AKP150" s="11"/>
      <c r="AKQ150" s="11"/>
      <c r="AKR150" s="11"/>
      <c r="AKS150" s="11"/>
      <c r="AKT150" s="11"/>
      <c r="AKU150" s="11"/>
      <c r="AKV150" s="11"/>
      <c r="AKW150" s="11"/>
      <c r="AKX150" s="11"/>
      <c r="AKY150" s="11"/>
      <c r="AKZ150" s="11"/>
      <c r="ALA150" s="11"/>
      <c r="ALB150" s="11"/>
      <c r="ALC150" s="11"/>
      <c r="ALD150" s="11"/>
      <c r="ALE150" s="11"/>
      <c r="ALF150" s="11"/>
      <c r="ALG150" s="11"/>
      <c r="ALH150" s="11"/>
      <c r="ALI150" s="11"/>
      <c r="ALJ150" s="11"/>
      <c r="ALK150" s="11"/>
      <c r="ALL150" s="11"/>
      <c r="ALM150" s="11"/>
      <c r="ALN150" s="11"/>
      <c r="ALO150" s="11"/>
      <c r="ALP150" s="11"/>
      <c r="ALQ150" s="11"/>
      <c r="ALR150" s="11"/>
      <c r="ALS150" s="11"/>
      <c r="ALT150" s="11"/>
      <c r="ALU150" s="11"/>
      <c r="ALV150" s="11"/>
      <c r="ALW150" s="11"/>
      <c r="ALX150" s="11"/>
      <c r="ALY150" s="11"/>
      <c r="ALZ150" s="11"/>
      <c r="AMA150" s="11"/>
      <c r="AMB150" s="11"/>
      <c r="AMC150" s="11"/>
      <c r="AMD150" s="11"/>
      <c r="AME150" s="11"/>
      <c r="AMF150" s="11"/>
      <c r="AMG150" s="11"/>
      <c r="AMH150" s="11"/>
      <c r="AMI150" s="11"/>
      <c r="AMJ150" s="11"/>
      <c r="AMK150" s="11"/>
    </row>
    <row r="151" spans="1:1025" s="79" customFormat="1" ht="15" customHeight="1" x14ac:dyDescent="0.25">
      <c r="A151" s="174"/>
      <c r="B151" s="185"/>
      <c r="C151" s="99" t="s">
        <v>105</v>
      </c>
      <c r="D151" s="89"/>
      <c r="E151" s="85"/>
      <c r="F151" s="85"/>
      <c r="G151" s="85"/>
      <c r="H151" s="85"/>
      <c r="I151" s="85"/>
      <c r="J151" s="85"/>
      <c r="K151" s="11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110">
        <v>1</v>
      </c>
      <c r="X151" s="85"/>
      <c r="Y151" s="85"/>
      <c r="Z151" s="85"/>
      <c r="AA151" s="85"/>
      <c r="AB151" s="85"/>
      <c r="AC151" s="85"/>
      <c r="AD151" s="103">
        <v>1</v>
      </c>
      <c r="AE151" s="85"/>
      <c r="AF151" s="85"/>
      <c r="AG151" s="85"/>
      <c r="AH151" s="114">
        <v>1</v>
      </c>
      <c r="AI151" s="113"/>
      <c r="AJ151" s="85"/>
      <c r="AK151" s="85"/>
      <c r="AL151" s="111"/>
      <c r="AM151" s="86"/>
      <c r="AN151" s="86"/>
      <c r="AO151" s="86"/>
      <c r="AP151" s="86"/>
      <c r="AQ151" s="86">
        <f t="shared" ref="AQ151" si="76">SUM(E151:AP151)</f>
        <v>3</v>
      </c>
      <c r="AR151" s="87">
        <f t="shared" si="75"/>
        <v>34</v>
      </c>
      <c r="AS151" s="88">
        <f t="shared" ref="AS151" si="77">AQ151/AR151</f>
        <v>8.8235294117647065E-2</v>
      </c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11"/>
      <c r="AMA151" s="11"/>
      <c r="AMB151" s="11"/>
      <c r="AMC151" s="11"/>
      <c r="AMD151" s="11"/>
      <c r="AME151" s="11"/>
      <c r="AMF151" s="11"/>
      <c r="AMG151" s="11"/>
      <c r="AMH151" s="11"/>
      <c r="AMI151" s="11"/>
      <c r="AMJ151" s="11"/>
      <c r="AMK151" s="11"/>
    </row>
    <row r="152" spans="1:1025" s="79" customFormat="1" ht="15" customHeight="1" x14ac:dyDescent="0.25">
      <c r="A152" s="174"/>
      <c r="B152" s="183" t="s">
        <v>61</v>
      </c>
      <c r="C152" s="83" t="s">
        <v>80</v>
      </c>
      <c r="D152" s="8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110">
        <v>1</v>
      </c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110">
        <v>1</v>
      </c>
      <c r="AH152" s="127"/>
      <c r="AI152" s="129"/>
      <c r="AJ152" s="111"/>
      <c r="AK152" s="85"/>
      <c r="AL152" s="85"/>
      <c r="AM152" s="86"/>
      <c r="AN152" s="86"/>
      <c r="AO152" s="86"/>
      <c r="AP152" s="86"/>
      <c r="AQ152" s="86">
        <f t="shared" si="51"/>
        <v>2</v>
      </c>
      <c r="AR152" s="87">
        <f t="shared" si="75"/>
        <v>34</v>
      </c>
      <c r="AS152" s="88">
        <f t="shared" si="52"/>
        <v>5.8823529411764705E-2</v>
      </c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  <c r="QP152" s="11"/>
      <c r="QQ152" s="11"/>
      <c r="QR152" s="11"/>
      <c r="QS152" s="11"/>
      <c r="QT152" s="11"/>
      <c r="QU152" s="11"/>
      <c r="QV152" s="11"/>
      <c r="QW152" s="11"/>
      <c r="QX152" s="11"/>
      <c r="QY152" s="11"/>
      <c r="QZ152" s="11"/>
      <c r="RA152" s="11"/>
      <c r="RB152" s="11"/>
      <c r="RC152" s="11"/>
      <c r="RD152" s="11"/>
      <c r="RE152" s="11"/>
      <c r="RF152" s="11"/>
      <c r="RG152" s="11"/>
      <c r="RH152" s="11"/>
      <c r="RI152" s="11"/>
      <c r="RJ152" s="11"/>
      <c r="RK152" s="11"/>
      <c r="RL152" s="11"/>
      <c r="RM152" s="11"/>
      <c r="RN152" s="11"/>
      <c r="RO152" s="11"/>
      <c r="RP152" s="11"/>
      <c r="RQ152" s="11"/>
      <c r="RR152" s="11"/>
      <c r="RS152" s="11"/>
      <c r="RT152" s="11"/>
      <c r="RU152" s="11"/>
      <c r="RV152" s="11"/>
      <c r="RW152" s="11"/>
      <c r="RX152" s="11"/>
      <c r="RY152" s="11"/>
      <c r="RZ152" s="11"/>
      <c r="SA152" s="11"/>
      <c r="SB152" s="11"/>
      <c r="SC152" s="11"/>
      <c r="SD152" s="11"/>
      <c r="SE152" s="11"/>
      <c r="SF152" s="11"/>
      <c r="SG152" s="11"/>
      <c r="SH152" s="11"/>
      <c r="SI152" s="11"/>
      <c r="SJ152" s="11"/>
      <c r="SK152" s="11"/>
      <c r="SL152" s="11"/>
      <c r="SM152" s="11"/>
      <c r="SN152" s="11"/>
      <c r="SO152" s="11"/>
      <c r="SP152" s="11"/>
      <c r="SQ152" s="11"/>
      <c r="SR152" s="11"/>
      <c r="SS152" s="11"/>
      <c r="ST152" s="11"/>
      <c r="SU152" s="11"/>
      <c r="SV152" s="11"/>
      <c r="SW152" s="11"/>
      <c r="SX152" s="11"/>
      <c r="SY152" s="11"/>
      <c r="SZ152" s="11"/>
      <c r="TA152" s="11"/>
      <c r="TB152" s="11"/>
      <c r="TC152" s="11"/>
      <c r="TD152" s="11"/>
      <c r="TE152" s="11"/>
      <c r="TF152" s="11"/>
      <c r="TG152" s="11"/>
      <c r="TH152" s="11"/>
      <c r="TI152" s="11"/>
      <c r="TJ152" s="11"/>
      <c r="TK152" s="11"/>
      <c r="TL152" s="11"/>
      <c r="TM152" s="11"/>
      <c r="TN152" s="11"/>
      <c r="TO152" s="11"/>
      <c r="TP152" s="11"/>
      <c r="TQ152" s="11"/>
      <c r="TR152" s="11"/>
      <c r="TS152" s="11"/>
      <c r="TT152" s="11"/>
      <c r="TU152" s="11"/>
      <c r="TV152" s="11"/>
      <c r="TW152" s="11"/>
      <c r="TX152" s="11"/>
      <c r="TY152" s="11"/>
      <c r="TZ152" s="11"/>
      <c r="UA152" s="11"/>
      <c r="UB152" s="11"/>
      <c r="UC152" s="11"/>
      <c r="UD152" s="11"/>
      <c r="UE152" s="11"/>
      <c r="UF152" s="11"/>
      <c r="UG152" s="11"/>
      <c r="UH152" s="11"/>
      <c r="UI152" s="11"/>
      <c r="UJ152" s="11"/>
      <c r="UK152" s="11"/>
      <c r="UL152" s="11"/>
      <c r="UM152" s="11"/>
      <c r="UN152" s="11"/>
      <c r="UO152" s="11"/>
      <c r="UP152" s="11"/>
      <c r="UQ152" s="11"/>
      <c r="UR152" s="11"/>
      <c r="US152" s="11"/>
      <c r="UT152" s="11"/>
      <c r="UU152" s="11"/>
      <c r="UV152" s="11"/>
      <c r="UW152" s="11"/>
      <c r="UX152" s="11"/>
      <c r="UY152" s="11"/>
      <c r="UZ152" s="11"/>
      <c r="VA152" s="11"/>
      <c r="VB152" s="11"/>
      <c r="VC152" s="11"/>
      <c r="VD152" s="11"/>
      <c r="VE152" s="11"/>
      <c r="VF152" s="11"/>
      <c r="VG152" s="11"/>
      <c r="VH152" s="11"/>
      <c r="VI152" s="11"/>
      <c r="VJ152" s="11"/>
      <c r="VK152" s="11"/>
      <c r="VL152" s="11"/>
      <c r="VM152" s="11"/>
      <c r="VN152" s="11"/>
      <c r="VO152" s="11"/>
      <c r="VP152" s="11"/>
      <c r="VQ152" s="11"/>
      <c r="VR152" s="11"/>
      <c r="VS152" s="11"/>
      <c r="VT152" s="11"/>
      <c r="VU152" s="11"/>
      <c r="VV152" s="11"/>
      <c r="VW152" s="11"/>
      <c r="VX152" s="11"/>
      <c r="VY152" s="11"/>
      <c r="VZ152" s="11"/>
      <c r="WA152" s="11"/>
      <c r="WB152" s="11"/>
      <c r="WC152" s="11"/>
      <c r="WD152" s="11"/>
      <c r="WE152" s="11"/>
      <c r="WF152" s="11"/>
      <c r="WG152" s="11"/>
      <c r="WH152" s="11"/>
      <c r="WI152" s="11"/>
      <c r="WJ152" s="11"/>
      <c r="WK152" s="11"/>
      <c r="WL152" s="11"/>
      <c r="WM152" s="11"/>
      <c r="WN152" s="11"/>
      <c r="WO152" s="11"/>
      <c r="WP152" s="11"/>
      <c r="WQ152" s="11"/>
      <c r="WR152" s="11"/>
      <c r="WS152" s="11"/>
      <c r="WT152" s="11"/>
      <c r="WU152" s="11"/>
      <c r="WV152" s="11"/>
      <c r="WW152" s="11"/>
      <c r="WX152" s="11"/>
      <c r="WY152" s="11"/>
      <c r="WZ152" s="11"/>
      <c r="XA152" s="11"/>
      <c r="XB152" s="11"/>
      <c r="XC152" s="11"/>
      <c r="XD152" s="11"/>
      <c r="XE152" s="11"/>
      <c r="XF152" s="11"/>
      <c r="XG152" s="11"/>
      <c r="XH152" s="11"/>
      <c r="XI152" s="11"/>
      <c r="XJ152" s="11"/>
      <c r="XK152" s="11"/>
      <c r="XL152" s="11"/>
      <c r="XM152" s="11"/>
      <c r="XN152" s="11"/>
      <c r="XO152" s="11"/>
      <c r="XP152" s="11"/>
      <c r="XQ152" s="11"/>
      <c r="XR152" s="11"/>
      <c r="XS152" s="11"/>
      <c r="XT152" s="11"/>
      <c r="XU152" s="11"/>
      <c r="XV152" s="11"/>
      <c r="XW152" s="11"/>
      <c r="XX152" s="11"/>
      <c r="XY152" s="11"/>
      <c r="XZ152" s="11"/>
      <c r="YA152" s="11"/>
      <c r="YB152" s="11"/>
      <c r="YC152" s="11"/>
      <c r="YD152" s="11"/>
      <c r="YE152" s="11"/>
      <c r="YF152" s="11"/>
      <c r="YG152" s="11"/>
      <c r="YH152" s="11"/>
      <c r="YI152" s="11"/>
      <c r="YJ152" s="11"/>
      <c r="YK152" s="11"/>
      <c r="YL152" s="11"/>
      <c r="YM152" s="11"/>
      <c r="YN152" s="11"/>
      <c r="YO152" s="11"/>
      <c r="YP152" s="11"/>
      <c r="YQ152" s="11"/>
      <c r="YR152" s="11"/>
      <c r="YS152" s="11"/>
      <c r="YT152" s="11"/>
      <c r="YU152" s="11"/>
      <c r="YV152" s="11"/>
      <c r="YW152" s="11"/>
      <c r="YX152" s="11"/>
      <c r="YY152" s="11"/>
      <c r="YZ152" s="11"/>
      <c r="ZA152" s="11"/>
      <c r="ZB152" s="11"/>
      <c r="ZC152" s="11"/>
      <c r="ZD152" s="11"/>
      <c r="ZE152" s="11"/>
      <c r="ZF152" s="11"/>
      <c r="ZG152" s="11"/>
      <c r="ZH152" s="11"/>
      <c r="ZI152" s="11"/>
      <c r="ZJ152" s="11"/>
      <c r="ZK152" s="11"/>
      <c r="ZL152" s="11"/>
      <c r="ZM152" s="11"/>
      <c r="ZN152" s="11"/>
      <c r="ZO152" s="11"/>
      <c r="ZP152" s="11"/>
      <c r="ZQ152" s="11"/>
      <c r="ZR152" s="11"/>
      <c r="ZS152" s="11"/>
      <c r="ZT152" s="11"/>
      <c r="ZU152" s="11"/>
      <c r="ZV152" s="11"/>
      <c r="ZW152" s="11"/>
      <c r="ZX152" s="11"/>
      <c r="ZY152" s="11"/>
      <c r="ZZ152" s="11"/>
      <c r="AAA152" s="11"/>
      <c r="AAB152" s="11"/>
      <c r="AAC152" s="11"/>
      <c r="AAD152" s="11"/>
      <c r="AAE152" s="11"/>
      <c r="AAF152" s="11"/>
      <c r="AAG152" s="11"/>
      <c r="AAH152" s="11"/>
      <c r="AAI152" s="11"/>
      <c r="AAJ152" s="11"/>
      <c r="AAK152" s="11"/>
      <c r="AAL152" s="11"/>
      <c r="AAM152" s="11"/>
      <c r="AAN152" s="11"/>
      <c r="AAO152" s="11"/>
      <c r="AAP152" s="11"/>
      <c r="AAQ152" s="11"/>
      <c r="AAR152" s="11"/>
      <c r="AAS152" s="11"/>
      <c r="AAT152" s="11"/>
      <c r="AAU152" s="11"/>
      <c r="AAV152" s="11"/>
      <c r="AAW152" s="11"/>
      <c r="AAX152" s="11"/>
      <c r="AAY152" s="11"/>
      <c r="AAZ152" s="11"/>
      <c r="ABA152" s="11"/>
      <c r="ABB152" s="11"/>
      <c r="ABC152" s="11"/>
      <c r="ABD152" s="11"/>
      <c r="ABE152" s="11"/>
      <c r="ABF152" s="11"/>
      <c r="ABG152" s="11"/>
      <c r="ABH152" s="11"/>
      <c r="ABI152" s="11"/>
      <c r="ABJ152" s="11"/>
      <c r="ABK152" s="11"/>
      <c r="ABL152" s="11"/>
      <c r="ABM152" s="11"/>
      <c r="ABN152" s="11"/>
      <c r="ABO152" s="11"/>
      <c r="ABP152" s="11"/>
      <c r="ABQ152" s="11"/>
      <c r="ABR152" s="11"/>
      <c r="ABS152" s="11"/>
      <c r="ABT152" s="11"/>
      <c r="ABU152" s="11"/>
      <c r="ABV152" s="11"/>
      <c r="ABW152" s="11"/>
      <c r="ABX152" s="11"/>
      <c r="ABY152" s="11"/>
      <c r="ABZ152" s="11"/>
      <c r="ACA152" s="11"/>
      <c r="ACB152" s="11"/>
      <c r="ACC152" s="11"/>
      <c r="ACD152" s="11"/>
      <c r="ACE152" s="11"/>
      <c r="ACF152" s="11"/>
      <c r="ACG152" s="11"/>
      <c r="ACH152" s="11"/>
      <c r="ACI152" s="11"/>
      <c r="ACJ152" s="11"/>
      <c r="ACK152" s="11"/>
      <c r="ACL152" s="11"/>
      <c r="ACM152" s="11"/>
      <c r="ACN152" s="11"/>
      <c r="ACO152" s="11"/>
      <c r="ACP152" s="11"/>
      <c r="ACQ152" s="11"/>
      <c r="ACR152" s="11"/>
      <c r="ACS152" s="11"/>
      <c r="ACT152" s="11"/>
      <c r="ACU152" s="11"/>
      <c r="ACV152" s="11"/>
      <c r="ACW152" s="11"/>
      <c r="ACX152" s="11"/>
      <c r="ACY152" s="11"/>
      <c r="ACZ152" s="11"/>
      <c r="ADA152" s="11"/>
      <c r="ADB152" s="11"/>
      <c r="ADC152" s="11"/>
      <c r="ADD152" s="11"/>
      <c r="ADE152" s="11"/>
      <c r="ADF152" s="11"/>
      <c r="ADG152" s="11"/>
      <c r="ADH152" s="11"/>
      <c r="ADI152" s="11"/>
      <c r="ADJ152" s="11"/>
      <c r="ADK152" s="11"/>
      <c r="ADL152" s="11"/>
      <c r="ADM152" s="11"/>
      <c r="ADN152" s="11"/>
      <c r="ADO152" s="11"/>
      <c r="ADP152" s="11"/>
      <c r="ADQ152" s="11"/>
      <c r="ADR152" s="11"/>
      <c r="ADS152" s="11"/>
      <c r="ADT152" s="11"/>
      <c r="ADU152" s="11"/>
      <c r="ADV152" s="11"/>
      <c r="ADW152" s="11"/>
      <c r="ADX152" s="11"/>
      <c r="ADY152" s="11"/>
      <c r="ADZ152" s="11"/>
      <c r="AEA152" s="11"/>
      <c r="AEB152" s="11"/>
      <c r="AEC152" s="11"/>
      <c r="AED152" s="11"/>
      <c r="AEE152" s="11"/>
      <c r="AEF152" s="11"/>
      <c r="AEG152" s="11"/>
      <c r="AEH152" s="11"/>
      <c r="AEI152" s="11"/>
      <c r="AEJ152" s="11"/>
      <c r="AEK152" s="11"/>
      <c r="AEL152" s="11"/>
      <c r="AEM152" s="11"/>
      <c r="AEN152" s="11"/>
      <c r="AEO152" s="11"/>
      <c r="AEP152" s="11"/>
      <c r="AEQ152" s="11"/>
      <c r="AER152" s="11"/>
      <c r="AES152" s="11"/>
      <c r="AET152" s="11"/>
      <c r="AEU152" s="11"/>
      <c r="AEV152" s="11"/>
      <c r="AEW152" s="11"/>
      <c r="AEX152" s="11"/>
      <c r="AEY152" s="11"/>
      <c r="AEZ152" s="11"/>
      <c r="AFA152" s="11"/>
      <c r="AFB152" s="11"/>
      <c r="AFC152" s="11"/>
      <c r="AFD152" s="11"/>
      <c r="AFE152" s="11"/>
      <c r="AFF152" s="11"/>
      <c r="AFG152" s="11"/>
      <c r="AFH152" s="11"/>
      <c r="AFI152" s="11"/>
      <c r="AFJ152" s="11"/>
      <c r="AFK152" s="11"/>
      <c r="AFL152" s="11"/>
      <c r="AFM152" s="11"/>
      <c r="AFN152" s="11"/>
      <c r="AFO152" s="11"/>
      <c r="AFP152" s="11"/>
      <c r="AFQ152" s="11"/>
      <c r="AFR152" s="11"/>
      <c r="AFS152" s="11"/>
      <c r="AFT152" s="11"/>
      <c r="AFU152" s="11"/>
      <c r="AFV152" s="11"/>
      <c r="AFW152" s="11"/>
      <c r="AFX152" s="11"/>
      <c r="AFY152" s="11"/>
      <c r="AFZ152" s="11"/>
      <c r="AGA152" s="11"/>
      <c r="AGB152" s="11"/>
      <c r="AGC152" s="11"/>
      <c r="AGD152" s="11"/>
      <c r="AGE152" s="11"/>
      <c r="AGF152" s="11"/>
      <c r="AGG152" s="11"/>
      <c r="AGH152" s="11"/>
      <c r="AGI152" s="11"/>
      <c r="AGJ152" s="11"/>
      <c r="AGK152" s="11"/>
      <c r="AGL152" s="11"/>
      <c r="AGM152" s="11"/>
      <c r="AGN152" s="11"/>
      <c r="AGO152" s="11"/>
      <c r="AGP152" s="11"/>
      <c r="AGQ152" s="11"/>
      <c r="AGR152" s="11"/>
      <c r="AGS152" s="11"/>
      <c r="AGT152" s="11"/>
      <c r="AGU152" s="11"/>
      <c r="AGV152" s="11"/>
      <c r="AGW152" s="11"/>
      <c r="AGX152" s="11"/>
      <c r="AGY152" s="11"/>
      <c r="AGZ152" s="11"/>
      <c r="AHA152" s="11"/>
      <c r="AHB152" s="11"/>
      <c r="AHC152" s="11"/>
      <c r="AHD152" s="11"/>
      <c r="AHE152" s="11"/>
      <c r="AHF152" s="11"/>
      <c r="AHG152" s="11"/>
      <c r="AHH152" s="11"/>
      <c r="AHI152" s="11"/>
      <c r="AHJ152" s="11"/>
      <c r="AHK152" s="11"/>
      <c r="AHL152" s="11"/>
      <c r="AHM152" s="11"/>
      <c r="AHN152" s="11"/>
      <c r="AHO152" s="11"/>
      <c r="AHP152" s="11"/>
      <c r="AHQ152" s="11"/>
      <c r="AHR152" s="11"/>
      <c r="AHS152" s="11"/>
      <c r="AHT152" s="11"/>
      <c r="AHU152" s="11"/>
      <c r="AHV152" s="11"/>
      <c r="AHW152" s="11"/>
      <c r="AHX152" s="11"/>
      <c r="AHY152" s="11"/>
      <c r="AHZ152" s="11"/>
      <c r="AIA152" s="11"/>
      <c r="AIB152" s="11"/>
      <c r="AIC152" s="11"/>
      <c r="AID152" s="11"/>
      <c r="AIE152" s="11"/>
      <c r="AIF152" s="11"/>
      <c r="AIG152" s="11"/>
      <c r="AIH152" s="11"/>
      <c r="AII152" s="11"/>
      <c r="AIJ152" s="11"/>
      <c r="AIK152" s="11"/>
      <c r="AIL152" s="11"/>
      <c r="AIM152" s="11"/>
      <c r="AIN152" s="11"/>
      <c r="AIO152" s="11"/>
      <c r="AIP152" s="11"/>
      <c r="AIQ152" s="11"/>
      <c r="AIR152" s="11"/>
      <c r="AIS152" s="11"/>
      <c r="AIT152" s="11"/>
      <c r="AIU152" s="11"/>
      <c r="AIV152" s="11"/>
      <c r="AIW152" s="11"/>
      <c r="AIX152" s="11"/>
      <c r="AIY152" s="11"/>
      <c r="AIZ152" s="11"/>
      <c r="AJA152" s="11"/>
      <c r="AJB152" s="11"/>
      <c r="AJC152" s="11"/>
      <c r="AJD152" s="11"/>
      <c r="AJE152" s="11"/>
      <c r="AJF152" s="11"/>
      <c r="AJG152" s="11"/>
      <c r="AJH152" s="11"/>
      <c r="AJI152" s="11"/>
      <c r="AJJ152" s="11"/>
      <c r="AJK152" s="11"/>
      <c r="AJL152" s="11"/>
      <c r="AJM152" s="11"/>
      <c r="AJN152" s="11"/>
      <c r="AJO152" s="11"/>
      <c r="AJP152" s="11"/>
      <c r="AJQ152" s="11"/>
      <c r="AJR152" s="11"/>
      <c r="AJS152" s="11"/>
      <c r="AJT152" s="11"/>
      <c r="AJU152" s="11"/>
      <c r="AJV152" s="11"/>
      <c r="AJW152" s="11"/>
      <c r="AJX152" s="11"/>
      <c r="AJY152" s="11"/>
      <c r="AJZ152" s="11"/>
      <c r="AKA152" s="11"/>
      <c r="AKB152" s="11"/>
      <c r="AKC152" s="11"/>
      <c r="AKD152" s="11"/>
      <c r="AKE152" s="11"/>
      <c r="AKF152" s="11"/>
      <c r="AKG152" s="11"/>
      <c r="AKH152" s="11"/>
      <c r="AKI152" s="11"/>
      <c r="AKJ152" s="11"/>
      <c r="AKK152" s="11"/>
      <c r="AKL152" s="11"/>
      <c r="AKM152" s="11"/>
      <c r="AKN152" s="11"/>
      <c r="AKO152" s="11"/>
      <c r="AKP152" s="11"/>
      <c r="AKQ152" s="11"/>
      <c r="AKR152" s="11"/>
      <c r="AKS152" s="11"/>
      <c r="AKT152" s="11"/>
      <c r="AKU152" s="11"/>
      <c r="AKV152" s="11"/>
      <c r="AKW152" s="11"/>
      <c r="AKX152" s="11"/>
      <c r="AKY152" s="11"/>
      <c r="AKZ152" s="11"/>
      <c r="ALA152" s="11"/>
      <c r="ALB152" s="11"/>
      <c r="ALC152" s="11"/>
      <c r="ALD152" s="11"/>
      <c r="ALE152" s="11"/>
      <c r="ALF152" s="11"/>
      <c r="ALG152" s="11"/>
      <c r="ALH152" s="11"/>
      <c r="ALI152" s="11"/>
      <c r="ALJ152" s="11"/>
      <c r="ALK152" s="11"/>
      <c r="ALL152" s="11"/>
      <c r="ALM152" s="11"/>
      <c r="ALN152" s="11"/>
      <c r="ALO152" s="11"/>
      <c r="ALP152" s="11"/>
      <c r="ALQ152" s="11"/>
      <c r="ALR152" s="11"/>
      <c r="ALS152" s="11"/>
      <c r="ALT152" s="11"/>
      <c r="ALU152" s="11"/>
      <c r="ALV152" s="11"/>
      <c r="ALW152" s="11"/>
      <c r="ALX152" s="11"/>
      <c r="ALY152" s="11"/>
      <c r="ALZ152" s="11"/>
      <c r="AMA152" s="11"/>
      <c r="AMB152" s="11"/>
      <c r="AMC152" s="11"/>
      <c r="AMD152" s="11"/>
      <c r="AME152" s="11"/>
      <c r="AMF152" s="11"/>
      <c r="AMG152" s="11"/>
      <c r="AMH152" s="11"/>
      <c r="AMI152" s="11"/>
      <c r="AMJ152" s="11"/>
      <c r="AMK152" s="11"/>
    </row>
    <row r="153" spans="1:1025" s="79" customFormat="1" ht="15" customHeight="1" x14ac:dyDescent="0.25">
      <c r="A153" s="174"/>
      <c r="B153" s="184"/>
      <c r="C153" s="83" t="s">
        <v>81</v>
      </c>
      <c r="D153" s="89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110">
        <v>1</v>
      </c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110">
        <v>1</v>
      </c>
      <c r="AH153" s="127"/>
      <c r="AI153" s="129"/>
      <c r="AJ153" s="111"/>
      <c r="AK153" s="85"/>
      <c r="AL153" s="85"/>
      <c r="AM153" s="86"/>
      <c r="AN153" s="86"/>
      <c r="AO153" s="86"/>
      <c r="AP153" s="86"/>
      <c r="AQ153" s="86">
        <f t="shared" si="51"/>
        <v>2</v>
      </c>
      <c r="AR153" s="87">
        <f t="shared" si="75"/>
        <v>34</v>
      </c>
      <c r="AS153" s="88">
        <f t="shared" si="52"/>
        <v>5.8823529411764705E-2</v>
      </c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  <c r="QP153" s="11"/>
      <c r="QQ153" s="11"/>
      <c r="QR153" s="11"/>
      <c r="QS153" s="11"/>
      <c r="QT153" s="11"/>
      <c r="QU153" s="11"/>
      <c r="QV153" s="11"/>
      <c r="QW153" s="11"/>
      <c r="QX153" s="11"/>
      <c r="QY153" s="11"/>
      <c r="QZ153" s="11"/>
      <c r="RA153" s="11"/>
      <c r="RB153" s="11"/>
      <c r="RC153" s="11"/>
      <c r="RD153" s="11"/>
      <c r="RE153" s="11"/>
      <c r="RF153" s="11"/>
      <c r="RG153" s="11"/>
      <c r="RH153" s="11"/>
      <c r="RI153" s="11"/>
      <c r="RJ153" s="11"/>
      <c r="RK153" s="11"/>
      <c r="RL153" s="11"/>
      <c r="RM153" s="11"/>
      <c r="RN153" s="11"/>
      <c r="RO153" s="11"/>
      <c r="RP153" s="11"/>
      <c r="RQ153" s="11"/>
      <c r="RR153" s="11"/>
      <c r="RS153" s="11"/>
      <c r="RT153" s="11"/>
      <c r="RU153" s="11"/>
      <c r="RV153" s="11"/>
      <c r="RW153" s="11"/>
      <c r="RX153" s="11"/>
      <c r="RY153" s="11"/>
      <c r="RZ153" s="11"/>
      <c r="SA153" s="11"/>
      <c r="SB153" s="11"/>
      <c r="SC153" s="11"/>
      <c r="SD153" s="11"/>
      <c r="SE153" s="11"/>
      <c r="SF153" s="11"/>
      <c r="SG153" s="11"/>
      <c r="SH153" s="11"/>
      <c r="SI153" s="11"/>
      <c r="SJ153" s="11"/>
      <c r="SK153" s="11"/>
      <c r="SL153" s="11"/>
      <c r="SM153" s="11"/>
      <c r="SN153" s="11"/>
      <c r="SO153" s="11"/>
      <c r="SP153" s="11"/>
      <c r="SQ153" s="11"/>
      <c r="SR153" s="11"/>
      <c r="SS153" s="11"/>
      <c r="ST153" s="11"/>
      <c r="SU153" s="11"/>
      <c r="SV153" s="11"/>
      <c r="SW153" s="11"/>
      <c r="SX153" s="11"/>
      <c r="SY153" s="11"/>
      <c r="SZ153" s="11"/>
      <c r="TA153" s="11"/>
      <c r="TB153" s="11"/>
      <c r="TC153" s="11"/>
      <c r="TD153" s="11"/>
      <c r="TE153" s="11"/>
      <c r="TF153" s="11"/>
      <c r="TG153" s="11"/>
      <c r="TH153" s="11"/>
      <c r="TI153" s="11"/>
      <c r="TJ153" s="11"/>
      <c r="TK153" s="11"/>
      <c r="TL153" s="11"/>
      <c r="TM153" s="11"/>
      <c r="TN153" s="11"/>
      <c r="TO153" s="11"/>
      <c r="TP153" s="11"/>
      <c r="TQ153" s="11"/>
      <c r="TR153" s="11"/>
      <c r="TS153" s="11"/>
      <c r="TT153" s="11"/>
      <c r="TU153" s="11"/>
      <c r="TV153" s="11"/>
      <c r="TW153" s="11"/>
      <c r="TX153" s="11"/>
      <c r="TY153" s="11"/>
      <c r="TZ153" s="11"/>
      <c r="UA153" s="11"/>
      <c r="UB153" s="11"/>
      <c r="UC153" s="11"/>
      <c r="UD153" s="11"/>
      <c r="UE153" s="11"/>
      <c r="UF153" s="11"/>
      <c r="UG153" s="11"/>
      <c r="UH153" s="11"/>
      <c r="UI153" s="11"/>
      <c r="UJ153" s="11"/>
      <c r="UK153" s="11"/>
      <c r="UL153" s="11"/>
      <c r="UM153" s="11"/>
      <c r="UN153" s="11"/>
      <c r="UO153" s="11"/>
      <c r="UP153" s="11"/>
      <c r="UQ153" s="11"/>
      <c r="UR153" s="11"/>
      <c r="US153" s="11"/>
      <c r="UT153" s="11"/>
      <c r="UU153" s="11"/>
      <c r="UV153" s="11"/>
      <c r="UW153" s="11"/>
      <c r="UX153" s="11"/>
      <c r="UY153" s="11"/>
      <c r="UZ153" s="11"/>
      <c r="VA153" s="11"/>
      <c r="VB153" s="11"/>
      <c r="VC153" s="11"/>
      <c r="VD153" s="11"/>
      <c r="VE153" s="11"/>
      <c r="VF153" s="11"/>
      <c r="VG153" s="11"/>
      <c r="VH153" s="11"/>
      <c r="VI153" s="11"/>
      <c r="VJ153" s="11"/>
      <c r="VK153" s="11"/>
      <c r="VL153" s="11"/>
      <c r="VM153" s="11"/>
      <c r="VN153" s="11"/>
      <c r="VO153" s="11"/>
      <c r="VP153" s="11"/>
      <c r="VQ153" s="11"/>
      <c r="VR153" s="11"/>
      <c r="VS153" s="11"/>
      <c r="VT153" s="11"/>
      <c r="VU153" s="11"/>
      <c r="VV153" s="11"/>
      <c r="VW153" s="11"/>
      <c r="VX153" s="11"/>
      <c r="VY153" s="11"/>
      <c r="VZ153" s="11"/>
      <c r="WA153" s="11"/>
      <c r="WB153" s="11"/>
      <c r="WC153" s="11"/>
      <c r="WD153" s="11"/>
      <c r="WE153" s="11"/>
      <c r="WF153" s="11"/>
      <c r="WG153" s="11"/>
      <c r="WH153" s="11"/>
      <c r="WI153" s="11"/>
      <c r="WJ153" s="11"/>
      <c r="WK153" s="11"/>
      <c r="WL153" s="11"/>
      <c r="WM153" s="11"/>
      <c r="WN153" s="11"/>
      <c r="WO153" s="11"/>
      <c r="WP153" s="11"/>
      <c r="WQ153" s="11"/>
      <c r="WR153" s="11"/>
      <c r="WS153" s="11"/>
      <c r="WT153" s="11"/>
      <c r="WU153" s="11"/>
      <c r="WV153" s="11"/>
      <c r="WW153" s="11"/>
      <c r="WX153" s="11"/>
      <c r="WY153" s="11"/>
      <c r="WZ153" s="11"/>
      <c r="XA153" s="11"/>
      <c r="XB153" s="11"/>
      <c r="XC153" s="11"/>
      <c r="XD153" s="11"/>
      <c r="XE153" s="11"/>
      <c r="XF153" s="11"/>
      <c r="XG153" s="11"/>
      <c r="XH153" s="11"/>
      <c r="XI153" s="11"/>
      <c r="XJ153" s="11"/>
      <c r="XK153" s="11"/>
      <c r="XL153" s="11"/>
      <c r="XM153" s="11"/>
      <c r="XN153" s="11"/>
      <c r="XO153" s="11"/>
      <c r="XP153" s="11"/>
      <c r="XQ153" s="11"/>
      <c r="XR153" s="11"/>
      <c r="XS153" s="11"/>
      <c r="XT153" s="11"/>
      <c r="XU153" s="11"/>
      <c r="XV153" s="11"/>
      <c r="XW153" s="11"/>
      <c r="XX153" s="11"/>
      <c r="XY153" s="11"/>
      <c r="XZ153" s="11"/>
      <c r="YA153" s="11"/>
      <c r="YB153" s="11"/>
      <c r="YC153" s="11"/>
      <c r="YD153" s="11"/>
      <c r="YE153" s="11"/>
      <c r="YF153" s="11"/>
      <c r="YG153" s="11"/>
      <c r="YH153" s="11"/>
      <c r="YI153" s="11"/>
      <c r="YJ153" s="11"/>
      <c r="YK153" s="11"/>
      <c r="YL153" s="11"/>
      <c r="YM153" s="11"/>
      <c r="YN153" s="11"/>
      <c r="YO153" s="11"/>
      <c r="YP153" s="11"/>
      <c r="YQ153" s="11"/>
      <c r="YR153" s="11"/>
      <c r="YS153" s="11"/>
      <c r="YT153" s="11"/>
      <c r="YU153" s="11"/>
      <c r="YV153" s="11"/>
      <c r="YW153" s="11"/>
      <c r="YX153" s="11"/>
      <c r="YY153" s="11"/>
      <c r="YZ153" s="11"/>
      <c r="ZA153" s="11"/>
      <c r="ZB153" s="11"/>
      <c r="ZC153" s="11"/>
      <c r="ZD153" s="11"/>
      <c r="ZE153" s="11"/>
      <c r="ZF153" s="11"/>
      <c r="ZG153" s="11"/>
      <c r="ZH153" s="11"/>
      <c r="ZI153" s="11"/>
      <c r="ZJ153" s="11"/>
      <c r="ZK153" s="11"/>
      <c r="ZL153" s="11"/>
      <c r="ZM153" s="11"/>
      <c r="ZN153" s="11"/>
      <c r="ZO153" s="11"/>
      <c r="ZP153" s="11"/>
      <c r="ZQ153" s="11"/>
      <c r="ZR153" s="11"/>
      <c r="ZS153" s="11"/>
      <c r="ZT153" s="11"/>
      <c r="ZU153" s="11"/>
      <c r="ZV153" s="11"/>
      <c r="ZW153" s="11"/>
      <c r="ZX153" s="11"/>
      <c r="ZY153" s="11"/>
      <c r="ZZ153" s="11"/>
      <c r="AAA153" s="11"/>
      <c r="AAB153" s="11"/>
      <c r="AAC153" s="11"/>
      <c r="AAD153" s="11"/>
      <c r="AAE153" s="11"/>
      <c r="AAF153" s="11"/>
      <c r="AAG153" s="11"/>
      <c r="AAH153" s="11"/>
      <c r="AAI153" s="11"/>
      <c r="AAJ153" s="11"/>
      <c r="AAK153" s="11"/>
      <c r="AAL153" s="11"/>
      <c r="AAM153" s="11"/>
      <c r="AAN153" s="11"/>
      <c r="AAO153" s="11"/>
      <c r="AAP153" s="11"/>
      <c r="AAQ153" s="11"/>
      <c r="AAR153" s="11"/>
      <c r="AAS153" s="11"/>
      <c r="AAT153" s="11"/>
      <c r="AAU153" s="11"/>
      <c r="AAV153" s="11"/>
      <c r="AAW153" s="11"/>
      <c r="AAX153" s="11"/>
      <c r="AAY153" s="11"/>
      <c r="AAZ153" s="11"/>
      <c r="ABA153" s="11"/>
      <c r="ABB153" s="11"/>
      <c r="ABC153" s="11"/>
      <c r="ABD153" s="11"/>
      <c r="ABE153" s="11"/>
      <c r="ABF153" s="11"/>
      <c r="ABG153" s="11"/>
      <c r="ABH153" s="11"/>
      <c r="ABI153" s="11"/>
      <c r="ABJ153" s="11"/>
      <c r="ABK153" s="11"/>
      <c r="ABL153" s="11"/>
      <c r="ABM153" s="11"/>
      <c r="ABN153" s="11"/>
      <c r="ABO153" s="11"/>
      <c r="ABP153" s="11"/>
      <c r="ABQ153" s="11"/>
      <c r="ABR153" s="11"/>
      <c r="ABS153" s="11"/>
      <c r="ABT153" s="11"/>
      <c r="ABU153" s="11"/>
      <c r="ABV153" s="11"/>
      <c r="ABW153" s="11"/>
      <c r="ABX153" s="11"/>
      <c r="ABY153" s="11"/>
      <c r="ABZ153" s="11"/>
      <c r="ACA153" s="11"/>
      <c r="ACB153" s="11"/>
      <c r="ACC153" s="11"/>
      <c r="ACD153" s="11"/>
      <c r="ACE153" s="11"/>
      <c r="ACF153" s="11"/>
      <c r="ACG153" s="11"/>
      <c r="ACH153" s="11"/>
      <c r="ACI153" s="11"/>
      <c r="ACJ153" s="11"/>
      <c r="ACK153" s="11"/>
      <c r="ACL153" s="11"/>
      <c r="ACM153" s="11"/>
      <c r="ACN153" s="11"/>
      <c r="ACO153" s="11"/>
      <c r="ACP153" s="11"/>
      <c r="ACQ153" s="11"/>
      <c r="ACR153" s="11"/>
      <c r="ACS153" s="11"/>
      <c r="ACT153" s="11"/>
      <c r="ACU153" s="11"/>
      <c r="ACV153" s="11"/>
      <c r="ACW153" s="11"/>
      <c r="ACX153" s="11"/>
      <c r="ACY153" s="11"/>
      <c r="ACZ153" s="11"/>
      <c r="ADA153" s="11"/>
      <c r="ADB153" s="11"/>
      <c r="ADC153" s="11"/>
      <c r="ADD153" s="11"/>
      <c r="ADE153" s="11"/>
      <c r="ADF153" s="11"/>
      <c r="ADG153" s="11"/>
      <c r="ADH153" s="11"/>
      <c r="ADI153" s="11"/>
      <c r="ADJ153" s="11"/>
      <c r="ADK153" s="11"/>
      <c r="ADL153" s="11"/>
      <c r="ADM153" s="11"/>
      <c r="ADN153" s="11"/>
      <c r="ADO153" s="11"/>
      <c r="ADP153" s="11"/>
      <c r="ADQ153" s="11"/>
      <c r="ADR153" s="11"/>
      <c r="ADS153" s="11"/>
      <c r="ADT153" s="11"/>
      <c r="ADU153" s="11"/>
      <c r="ADV153" s="11"/>
      <c r="ADW153" s="11"/>
      <c r="ADX153" s="11"/>
      <c r="ADY153" s="11"/>
      <c r="ADZ153" s="11"/>
      <c r="AEA153" s="11"/>
      <c r="AEB153" s="11"/>
      <c r="AEC153" s="11"/>
      <c r="AED153" s="11"/>
      <c r="AEE153" s="11"/>
      <c r="AEF153" s="11"/>
      <c r="AEG153" s="11"/>
      <c r="AEH153" s="11"/>
      <c r="AEI153" s="11"/>
      <c r="AEJ153" s="11"/>
      <c r="AEK153" s="11"/>
      <c r="AEL153" s="11"/>
      <c r="AEM153" s="11"/>
      <c r="AEN153" s="11"/>
      <c r="AEO153" s="11"/>
      <c r="AEP153" s="11"/>
      <c r="AEQ153" s="11"/>
      <c r="AER153" s="11"/>
      <c r="AES153" s="11"/>
      <c r="AET153" s="11"/>
      <c r="AEU153" s="11"/>
      <c r="AEV153" s="11"/>
      <c r="AEW153" s="11"/>
      <c r="AEX153" s="11"/>
      <c r="AEY153" s="11"/>
      <c r="AEZ153" s="11"/>
      <c r="AFA153" s="11"/>
      <c r="AFB153" s="11"/>
      <c r="AFC153" s="11"/>
      <c r="AFD153" s="11"/>
      <c r="AFE153" s="11"/>
      <c r="AFF153" s="11"/>
      <c r="AFG153" s="11"/>
      <c r="AFH153" s="11"/>
      <c r="AFI153" s="11"/>
      <c r="AFJ153" s="11"/>
      <c r="AFK153" s="11"/>
      <c r="AFL153" s="11"/>
      <c r="AFM153" s="11"/>
      <c r="AFN153" s="11"/>
      <c r="AFO153" s="11"/>
      <c r="AFP153" s="11"/>
      <c r="AFQ153" s="11"/>
      <c r="AFR153" s="11"/>
      <c r="AFS153" s="11"/>
      <c r="AFT153" s="11"/>
      <c r="AFU153" s="11"/>
      <c r="AFV153" s="11"/>
      <c r="AFW153" s="11"/>
      <c r="AFX153" s="11"/>
      <c r="AFY153" s="11"/>
      <c r="AFZ153" s="11"/>
      <c r="AGA153" s="11"/>
      <c r="AGB153" s="11"/>
      <c r="AGC153" s="11"/>
      <c r="AGD153" s="11"/>
      <c r="AGE153" s="11"/>
      <c r="AGF153" s="11"/>
      <c r="AGG153" s="11"/>
      <c r="AGH153" s="11"/>
      <c r="AGI153" s="11"/>
      <c r="AGJ153" s="11"/>
      <c r="AGK153" s="11"/>
      <c r="AGL153" s="11"/>
      <c r="AGM153" s="11"/>
      <c r="AGN153" s="11"/>
      <c r="AGO153" s="11"/>
      <c r="AGP153" s="11"/>
      <c r="AGQ153" s="11"/>
      <c r="AGR153" s="11"/>
      <c r="AGS153" s="11"/>
      <c r="AGT153" s="11"/>
      <c r="AGU153" s="11"/>
      <c r="AGV153" s="11"/>
      <c r="AGW153" s="11"/>
      <c r="AGX153" s="11"/>
      <c r="AGY153" s="11"/>
      <c r="AGZ153" s="11"/>
      <c r="AHA153" s="11"/>
      <c r="AHB153" s="11"/>
      <c r="AHC153" s="11"/>
      <c r="AHD153" s="11"/>
      <c r="AHE153" s="11"/>
      <c r="AHF153" s="11"/>
      <c r="AHG153" s="11"/>
      <c r="AHH153" s="11"/>
      <c r="AHI153" s="11"/>
      <c r="AHJ153" s="11"/>
      <c r="AHK153" s="11"/>
      <c r="AHL153" s="11"/>
      <c r="AHM153" s="11"/>
      <c r="AHN153" s="11"/>
      <c r="AHO153" s="11"/>
      <c r="AHP153" s="11"/>
      <c r="AHQ153" s="11"/>
      <c r="AHR153" s="11"/>
      <c r="AHS153" s="11"/>
      <c r="AHT153" s="11"/>
      <c r="AHU153" s="11"/>
      <c r="AHV153" s="11"/>
      <c r="AHW153" s="11"/>
      <c r="AHX153" s="11"/>
      <c r="AHY153" s="11"/>
      <c r="AHZ153" s="11"/>
      <c r="AIA153" s="11"/>
      <c r="AIB153" s="11"/>
      <c r="AIC153" s="11"/>
      <c r="AID153" s="11"/>
      <c r="AIE153" s="11"/>
      <c r="AIF153" s="11"/>
      <c r="AIG153" s="11"/>
      <c r="AIH153" s="11"/>
      <c r="AII153" s="11"/>
      <c r="AIJ153" s="11"/>
      <c r="AIK153" s="11"/>
      <c r="AIL153" s="11"/>
      <c r="AIM153" s="11"/>
      <c r="AIN153" s="11"/>
      <c r="AIO153" s="11"/>
      <c r="AIP153" s="11"/>
      <c r="AIQ153" s="11"/>
      <c r="AIR153" s="11"/>
      <c r="AIS153" s="11"/>
      <c r="AIT153" s="11"/>
      <c r="AIU153" s="11"/>
      <c r="AIV153" s="11"/>
      <c r="AIW153" s="11"/>
      <c r="AIX153" s="11"/>
      <c r="AIY153" s="11"/>
      <c r="AIZ153" s="11"/>
      <c r="AJA153" s="11"/>
      <c r="AJB153" s="11"/>
      <c r="AJC153" s="11"/>
      <c r="AJD153" s="11"/>
      <c r="AJE153" s="11"/>
      <c r="AJF153" s="11"/>
      <c r="AJG153" s="11"/>
      <c r="AJH153" s="11"/>
      <c r="AJI153" s="11"/>
      <c r="AJJ153" s="11"/>
      <c r="AJK153" s="11"/>
      <c r="AJL153" s="11"/>
      <c r="AJM153" s="11"/>
      <c r="AJN153" s="11"/>
      <c r="AJO153" s="11"/>
      <c r="AJP153" s="11"/>
      <c r="AJQ153" s="11"/>
      <c r="AJR153" s="11"/>
      <c r="AJS153" s="11"/>
      <c r="AJT153" s="11"/>
      <c r="AJU153" s="11"/>
      <c r="AJV153" s="11"/>
      <c r="AJW153" s="11"/>
      <c r="AJX153" s="11"/>
      <c r="AJY153" s="11"/>
      <c r="AJZ153" s="11"/>
      <c r="AKA153" s="11"/>
      <c r="AKB153" s="11"/>
      <c r="AKC153" s="11"/>
      <c r="AKD153" s="11"/>
      <c r="AKE153" s="11"/>
      <c r="AKF153" s="11"/>
      <c r="AKG153" s="11"/>
      <c r="AKH153" s="11"/>
      <c r="AKI153" s="11"/>
      <c r="AKJ153" s="11"/>
      <c r="AKK153" s="11"/>
      <c r="AKL153" s="11"/>
      <c r="AKM153" s="11"/>
      <c r="AKN153" s="11"/>
      <c r="AKO153" s="11"/>
      <c r="AKP153" s="11"/>
      <c r="AKQ153" s="11"/>
      <c r="AKR153" s="11"/>
      <c r="AKS153" s="11"/>
      <c r="AKT153" s="11"/>
      <c r="AKU153" s="11"/>
      <c r="AKV153" s="11"/>
      <c r="AKW153" s="11"/>
      <c r="AKX153" s="11"/>
      <c r="AKY153" s="11"/>
      <c r="AKZ153" s="11"/>
      <c r="ALA153" s="11"/>
      <c r="ALB153" s="11"/>
      <c r="ALC153" s="11"/>
      <c r="ALD153" s="11"/>
      <c r="ALE153" s="11"/>
      <c r="ALF153" s="11"/>
      <c r="ALG153" s="11"/>
      <c r="ALH153" s="11"/>
      <c r="ALI153" s="11"/>
      <c r="ALJ153" s="11"/>
      <c r="ALK153" s="11"/>
      <c r="ALL153" s="11"/>
      <c r="ALM153" s="11"/>
      <c r="ALN153" s="11"/>
      <c r="ALO153" s="11"/>
      <c r="ALP153" s="11"/>
      <c r="ALQ153" s="11"/>
      <c r="ALR153" s="11"/>
      <c r="ALS153" s="11"/>
      <c r="ALT153" s="11"/>
      <c r="ALU153" s="11"/>
      <c r="ALV153" s="11"/>
      <c r="ALW153" s="11"/>
      <c r="ALX153" s="11"/>
      <c r="ALY153" s="11"/>
      <c r="ALZ153" s="11"/>
      <c r="AMA153" s="11"/>
      <c r="AMB153" s="11"/>
      <c r="AMC153" s="11"/>
      <c r="AMD153" s="11"/>
      <c r="AME153" s="11"/>
      <c r="AMF153" s="11"/>
      <c r="AMG153" s="11"/>
      <c r="AMH153" s="11"/>
      <c r="AMI153" s="11"/>
      <c r="AMJ153" s="11"/>
      <c r="AMK153" s="11"/>
    </row>
    <row r="154" spans="1:1025" s="79" customFormat="1" ht="15" customHeight="1" x14ac:dyDescent="0.25">
      <c r="A154" s="174"/>
      <c r="B154" s="184"/>
      <c r="C154" s="83" t="s">
        <v>82</v>
      </c>
      <c r="D154" s="89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110">
        <v>1</v>
      </c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110">
        <v>1</v>
      </c>
      <c r="AH154" s="127"/>
      <c r="AI154" s="129"/>
      <c r="AJ154" s="111"/>
      <c r="AK154" s="85"/>
      <c r="AL154" s="85"/>
      <c r="AM154" s="86"/>
      <c r="AN154" s="86"/>
      <c r="AO154" s="86"/>
      <c r="AP154" s="86"/>
      <c r="AQ154" s="86">
        <f t="shared" si="51"/>
        <v>2</v>
      </c>
      <c r="AR154" s="87">
        <f t="shared" si="75"/>
        <v>34</v>
      </c>
      <c r="AS154" s="88">
        <f t="shared" si="52"/>
        <v>5.8823529411764705E-2</v>
      </c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  <c r="VQ154" s="11"/>
      <c r="VR154" s="11"/>
      <c r="VS154" s="11"/>
      <c r="VT154" s="11"/>
      <c r="VU154" s="11"/>
      <c r="VV154" s="11"/>
      <c r="VW154" s="11"/>
      <c r="VX154" s="11"/>
      <c r="VY154" s="11"/>
      <c r="VZ154" s="11"/>
      <c r="WA154" s="11"/>
      <c r="WB154" s="11"/>
      <c r="WC154" s="11"/>
      <c r="WD154" s="11"/>
      <c r="WE154" s="11"/>
      <c r="WF154" s="11"/>
      <c r="WG154" s="11"/>
      <c r="WH154" s="11"/>
      <c r="WI154" s="11"/>
      <c r="WJ154" s="11"/>
      <c r="WK154" s="11"/>
      <c r="WL154" s="11"/>
      <c r="WM154" s="11"/>
      <c r="WN154" s="11"/>
      <c r="WO154" s="11"/>
      <c r="WP154" s="11"/>
      <c r="WQ154" s="11"/>
      <c r="WR154" s="11"/>
      <c r="WS154" s="11"/>
      <c r="WT154" s="11"/>
      <c r="WU154" s="11"/>
      <c r="WV154" s="11"/>
      <c r="WW154" s="11"/>
      <c r="WX154" s="11"/>
      <c r="WY154" s="11"/>
      <c r="WZ154" s="11"/>
      <c r="XA154" s="11"/>
      <c r="XB154" s="11"/>
      <c r="XC154" s="11"/>
      <c r="XD154" s="11"/>
      <c r="XE154" s="11"/>
      <c r="XF154" s="11"/>
      <c r="XG154" s="11"/>
      <c r="XH154" s="11"/>
      <c r="XI154" s="11"/>
      <c r="XJ154" s="11"/>
      <c r="XK154" s="11"/>
      <c r="XL154" s="11"/>
      <c r="XM154" s="11"/>
      <c r="XN154" s="11"/>
      <c r="XO154" s="11"/>
      <c r="XP154" s="11"/>
      <c r="XQ154" s="11"/>
      <c r="XR154" s="11"/>
      <c r="XS154" s="11"/>
      <c r="XT154" s="11"/>
      <c r="XU154" s="11"/>
      <c r="XV154" s="11"/>
      <c r="XW154" s="11"/>
      <c r="XX154" s="11"/>
      <c r="XY154" s="11"/>
      <c r="XZ154" s="11"/>
      <c r="YA154" s="11"/>
      <c r="YB154" s="11"/>
      <c r="YC154" s="11"/>
      <c r="YD154" s="11"/>
      <c r="YE154" s="11"/>
      <c r="YF154" s="11"/>
      <c r="YG154" s="11"/>
      <c r="YH154" s="11"/>
      <c r="YI154" s="11"/>
      <c r="YJ154" s="11"/>
      <c r="YK154" s="11"/>
      <c r="YL154" s="11"/>
      <c r="YM154" s="11"/>
      <c r="YN154" s="11"/>
      <c r="YO154" s="11"/>
      <c r="YP154" s="11"/>
      <c r="YQ154" s="11"/>
      <c r="YR154" s="11"/>
      <c r="YS154" s="11"/>
      <c r="YT154" s="11"/>
      <c r="YU154" s="11"/>
      <c r="YV154" s="11"/>
      <c r="YW154" s="11"/>
      <c r="YX154" s="11"/>
      <c r="YY154" s="11"/>
      <c r="YZ154" s="11"/>
      <c r="ZA154" s="11"/>
      <c r="ZB154" s="11"/>
      <c r="ZC154" s="11"/>
      <c r="ZD154" s="11"/>
      <c r="ZE154" s="11"/>
      <c r="ZF154" s="11"/>
      <c r="ZG154" s="11"/>
      <c r="ZH154" s="11"/>
      <c r="ZI154" s="11"/>
      <c r="ZJ154" s="11"/>
      <c r="ZK154" s="11"/>
      <c r="ZL154" s="11"/>
      <c r="ZM154" s="11"/>
      <c r="ZN154" s="11"/>
      <c r="ZO154" s="11"/>
      <c r="ZP154" s="11"/>
      <c r="ZQ154" s="11"/>
      <c r="ZR154" s="11"/>
      <c r="ZS154" s="11"/>
      <c r="ZT154" s="11"/>
      <c r="ZU154" s="11"/>
      <c r="ZV154" s="11"/>
      <c r="ZW154" s="11"/>
      <c r="ZX154" s="11"/>
      <c r="ZY154" s="11"/>
      <c r="ZZ154" s="11"/>
      <c r="AAA154" s="11"/>
      <c r="AAB154" s="11"/>
      <c r="AAC154" s="11"/>
      <c r="AAD154" s="11"/>
      <c r="AAE154" s="11"/>
      <c r="AAF154" s="11"/>
      <c r="AAG154" s="11"/>
      <c r="AAH154" s="11"/>
      <c r="AAI154" s="11"/>
      <c r="AAJ154" s="11"/>
      <c r="AAK154" s="11"/>
      <c r="AAL154" s="11"/>
      <c r="AAM154" s="11"/>
      <c r="AAN154" s="11"/>
      <c r="AAO154" s="11"/>
      <c r="AAP154" s="11"/>
      <c r="AAQ154" s="11"/>
      <c r="AAR154" s="11"/>
      <c r="AAS154" s="11"/>
      <c r="AAT154" s="11"/>
      <c r="AAU154" s="11"/>
      <c r="AAV154" s="11"/>
      <c r="AAW154" s="11"/>
      <c r="AAX154" s="11"/>
      <c r="AAY154" s="11"/>
      <c r="AAZ154" s="11"/>
      <c r="ABA154" s="11"/>
      <c r="ABB154" s="11"/>
      <c r="ABC154" s="11"/>
      <c r="ABD154" s="11"/>
      <c r="ABE154" s="11"/>
      <c r="ABF154" s="11"/>
      <c r="ABG154" s="11"/>
      <c r="ABH154" s="11"/>
      <c r="ABI154" s="11"/>
      <c r="ABJ154" s="11"/>
      <c r="ABK154" s="11"/>
      <c r="ABL154" s="11"/>
      <c r="ABM154" s="11"/>
      <c r="ABN154" s="11"/>
      <c r="ABO154" s="11"/>
      <c r="ABP154" s="11"/>
      <c r="ABQ154" s="11"/>
      <c r="ABR154" s="11"/>
      <c r="ABS154" s="11"/>
      <c r="ABT154" s="11"/>
      <c r="ABU154" s="11"/>
      <c r="ABV154" s="11"/>
      <c r="ABW154" s="11"/>
      <c r="ABX154" s="11"/>
      <c r="ABY154" s="11"/>
      <c r="ABZ154" s="11"/>
      <c r="ACA154" s="11"/>
      <c r="ACB154" s="11"/>
      <c r="ACC154" s="11"/>
      <c r="ACD154" s="11"/>
      <c r="ACE154" s="11"/>
      <c r="ACF154" s="11"/>
      <c r="ACG154" s="11"/>
      <c r="ACH154" s="11"/>
      <c r="ACI154" s="11"/>
      <c r="ACJ154" s="11"/>
      <c r="ACK154" s="11"/>
      <c r="ACL154" s="11"/>
      <c r="ACM154" s="11"/>
      <c r="ACN154" s="11"/>
      <c r="ACO154" s="11"/>
      <c r="ACP154" s="11"/>
      <c r="ACQ154" s="11"/>
      <c r="ACR154" s="11"/>
      <c r="ACS154" s="11"/>
      <c r="ACT154" s="11"/>
      <c r="ACU154" s="11"/>
      <c r="ACV154" s="11"/>
      <c r="ACW154" s="11"/>
      <c r="ACX154" s="11"/>
      <c r="ACY154" s="11"/>
      <c r="ACZ154" s="11"/>
      <c r="ADA154" s="11"/>
      <c r="ADB154" s="11"/>
      <c r="ADC154" s="11"/>
      <c r="ADD154" s="11"/>
      <c r="ADE154" s="11"/>
      <c r="ADF154" s="11"/>
      <c r="ADG154" s="11"/>
      <c r="ADH154" s="11"/>
      <c r="ADI154" s="11"/>
      <c r="ADJ154" s="11"/>
      <c r="ADK154" s="11"/>
      <c r="ADL154" s="11"/>
      <c r="ADM154" s="11"/>
      <c r="ADN154" s="11"/>
      <c r="ADO154" s="11"/>
      <c r="ADP154" s="11"/>
      <c r="ADQ154" s="11"/>
      <c r="ADR154" s="11"/>
      <c r="ADS154" s="11"/>
      <c r="ADT154" s="11"/>
      <c r="ADU154" s="11"/>
      <c r="ADV154" s="11"/>
      <c r="ADW154" s="11"/>
      <c r="ADX154" s="11"/>
      <c r="ADY154" s="11"/>
      <c r="ADZ154" s="11"/>
      <c r="AEA154" s="11"/>
      <c r="AEB154" s="11"/>
      <c r="AEC154" s="11"/>
      <c r="AED154" s="11"/>
      <c r="AEE154" s="11"/>
      <c r="AEF154" s="11"/>
      <c r="AEG154" s="11"/>
      <c r="AEH154" s="11"/>
      <c r="AEI154" s="11"/>
      <c r="AEJ154" s="11"/>
      <c r="AEK154" s="11"/>
      <c r="AEL154" s="11"/>
      <c r="AEM154" s="11"/>
      <c r="AEN154" s="11"/>
      <c r="AEO154" s="11"/>
      <c r="AEP154" s="11"/>
      <c r="AEQ154" s="11"/>
      <c r="AER154" s="11"/>
      <c r="AES154" s="11"/>
      <c r="AET154" s="11"/>
      <c r="AEU154" s="11"/>
      <c r="AEV154" s="11"/>
      <c r="AEW154" s="11"/>
      <c r="AEX154" s="11"/>
      <c r="AEY154" s="11"/>
      <c r="AEZ154" s="11"/>
      <c r="AFA154" s="11"/>
      <c r="AFB154" s="11"/>
      <c r="AFC154" s="11"/>
      <c r="AFD154" s="11"/>
      <c r="AFE154" s="11"/>
      <c r="AFF154" s="11"/>
      <c r="AFG154" s="11"/>
      <c r="AFH154" s="11"/>
      <c r="AFI154" s="11"/>
      <c r="AFJ154" s="11"/>
      <c r="AFK154" s="11"/>
      <c r="AFL154" s="11"/>
      <c r="AFM154" s="11"/>
      <c r="AFN154" s="11"/>
      <c r="AFO154" s="11"/>
      <c r="AFP154" s="11"/>
      <c r="AFQ154" s="11"/>
      <c r="AFR154" s="11"/>
      <c r="AFS154" s="11"/>
      <c r="AFT154" s="11"/>
      <c r="AFU154" s="11"/>
      <c r="AFV154" s="11"/>
      <c r="AFW154" s="11"/>
      <c r="AFX154" s="11"/>
      <c r="AFY154" s="11"/>
      <c r="AFZ154" s="11"/>
      <c r="AGA154" s="11"/>
      <c r="AGB154" s="11"/>
      <c r="AGC154" s="11"/>
      <c r="AGD154" s="11"/>
      <c r="AGE154" s="11"/>
      <c r="AGF154" s="11"/>
      <c r="AGG154" s="11"/>
      <c r="AGH154" s="11"/>
      <c r="AGI154" s="11"/>
      <c r="AGJ154" s="11"/>
      <c r="AGK154" s="11"/>
      <c r="AGL154" s="11"/>
      <c r="AGM154" s="11"/>
      <c r="AGN154" s="11"/>
      <c r="AGO154" s="11"/>
      <c r="AGP154" s="11"/>
      <c r="AGQ154" s="11"/>
      <c r="AGR154" s="11"/>
      <c r="AGS154" s="11"/>
      <c r="AGT154" s="11"/>
      <c r="AGU154" s="11"/>
      <c r="AGV154" s="11"/>
      <c r="AGW154" s="11"/>
      <c r="AGX154" s="11"/>
      <c r="AGY154" s="11"/>
      <c r="AGZ154" s="11"/>
      <c r="AHA154" s="11"/>
      <c r="AHB154" s="11"/>
      <c r="AHC154" s="11"/>
      <c r="AHD154" s="11"/>
      <c r="AHE154" s="11"/>
      <c r="AHF154" s="11"/>
      <c r="AHG154" s="11"/>
      <c r="AHH154" s="11"/>
      <c r="AHI154" s="11"/>
      <c r="AHJ154" s="11"/>
      <c r="AHK154" s="11"/>
      <c r="AHL154" s="11"/>
      <c r="AHM154" s="11"/>
      <c r="AHN154" s="11"/>
      <c r="AHO154" s="11"/>
      <c r="AHP154" s="11"/>
      <c r="AHQ154" s="11"/>
      <c r="AHR154" s="11"/>
      <c r="AHS154" s="11"/>
      <c r="AHT154" s="11"/>
      <c r="AHU154" s="11"/>
      <c r="AHV154" s="11"/>
      <c r="AHW154" s="11"/>
      <c r="AHX154" s="11"/>
      <c r="AHY154" s="11"/>
      <c r="AHZ154" s="11"/>
      <c r="AIA154" s="11"/>
      <c r="AIB154" s="11"/>
      <c r="AIC154" s="11"/>
      <c r="AID154" s="11"/>
      <c r="AIE154" s="11"/>
      <c r="AIF154" s="11"/>
      <c r="AIG154" s="11"/>
      <c r="AIH154" s="11"/>
      <c r="AII154" s="11"/>
      <c r="AIJ154" s="11"/>
      <c r="AIK154" s="11"/>
      <c r="AIL154" s="11"/>
      <c r="AIM154" s="11"/>
      <c r="AIN154" s="11"/>
      <c r="AIO154" s="11"/>
      <c r="AIP154" s="11"/>
      <c r="AIQ154" s="11"/>
      <c r="AIR154" s="11"/>
      <c r="AIS154" s="11"/>
      <c r="AIT154" s="11"/>
      <c r="AIU154" s="11"/>
      <c r="AIV154" s="11"/>
      <c r="AIW154" s="11"/>
      <c r="AIX154" s="11"/>
      <c r="AIY154" s="11"/>
      <c r="AIZ154" s="11"/>
      <c r="AJA154" s="11"/>
      <c r="AJB154" s="11"/>
      <c r="AJC154" s="11"/>
      <c r="AJD154" s="11"/>
      <c r="AJE154" s="11"/>
      <c r="AJF154" s="11"/>
      <c r="AJG154" s="11"/>
      <c r="AJH154" s="11"/>
      <c r="AJI154" s="11"/>
      <c r="AJJ154" s="11"/>
      <c r="AJK154" s="11"/>
      <c r="AJL154" s="11"/>
      <c r="AJM154" s="11"/>
      <c r="AJN154" s="11"/>
      <c r="AJO154" s="11"/>
      <c r="AJP154" s="11"/>
      <c r="AJQ154" s="11"/>
      <c r="AJR154" s="11"/>
      <c r="AJS154" s="11"/>
      <c r="AJT154" s="11"/>
      <c r="AJU154" s="11"/>
      <c r="AJV154" s="11"/>
      <c r="AJW154" s="11"/>
      <c r="AJX154" s="11"/>
      <c r="AJY154" s="11"/>
      <c r="AJZ154" s="11"/>
      <c r="AKA154" s="11"/>
      <c r="AKB154" s="11"/>
      <c r="AKC154" s="11"/>
      <c r="AKD154" s="11"/>
      <c r="AKE154" s="11"/>
      <c r="AKF154" s="11"/>
      <c r="AKG154" s="11"/>
      <c r="AKH154" s="11"/>
      <c r="AKI154" s="11"/>
      <c r="AKJ154" s="11"/>
      <c r="AKK154" s="11"/>
      <c r="AKL154" s="11"/>
      <c r="AKM154" s="11"/>
      <c r="AKN154" s="11"/>
      <c r="AKO154" s="11"/>
      <c r="AKP154" s="11"/>
      <c r="AKQ154" s="11"/>
      <c r="AKR154" s="11"/>
      <c r="AKS154" s="11"/>
      <c r="AKT154" s="11"/>
      <c r="AKU154" s="11"/>
      <c r="AKV154" s="11"/>
      <c r="AKW154" s="11"/>
      <c r="AKX154" s="11"/>
      <c r="AKY154" s="11"/>
      <c r="AKZ154" s="11"/>
      <c r="ALA154" s="11"/>
      <c r="ALB154" s="11"/>
      <c r="ALC154" s="11"/>
      <c r="ALD154" s="11"/>
      <c r="ALE154" s="11"/>
      <c r="ALF154" s="11"/>
      <c r="ALG154" s="11"/>
      <c r="ALH154" s="11"/>
      <c r="ALI154" s="11"/>
      <c r="ALJ154" s="11"/>
      <c r="ALK154" s="11"/>
      <c r="ALL154" s="11"/>
      <c r="ALM154" s="11"/>
      <c r="ALN154" s="11"/>
      <c r="ALO154" s="11"/>
      <c r="ALP154" s="11"/>
      <c r="ALQ154" s="11"/>
      <c r="ALR154" s="11"/>
      <c r="ALS154" s="11"/>
      <c r="ALT154" s="11"/>
      <c r="ALU154" s="11"/>
      <c r="ALV154" s="11"/>
      <c r="ALW154" s="11"/>
      <c r="ALX154" s="11"/>
      <c r="ALY154" s="11"/>
      <c r="ALZ154" s="11"/>
      <c r="AMA154" s="11"/>
      <c r="AMB154" s="11"/>
      <c r="AMC154" s="11"/>
      <c r="AMD154" s="11"/>
      <c r="AME154" s="11"/>
      <c r="AMF154" s="11"/>
      <c r="AMG154" s="11"/>
      <c r="AMH154" s="11"/>
      <c r="AMI154" s="11"/>
      <c r="AMJ154" s="11"/>
      <c r="AMK154" s="11"/>
    </row>
    <row r="155" spans="1:1025" s="79" customFormat="1" ht="15" customHeight="1" x14ac:dyDescent="0.25">
      <c r="A155" s="174"/>
      <c r="B155" s="185"/>
      <c r="C155" s="99" t="s">
        <v>105</v>
      </c>
      <c r="D155" s="89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110">
        <v>1</v>
      </c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110">
        <v>1</v>
      </c>
      <c r="AH155" s="127"/>
      <c r="AI155" s="129"/>
      <c r="AJ155" s="111"/>
      <c r="AK155" s="85"/>
      <c r="AL155" s="85"/>
      <c r="AM155" s="86"/>
      <c r="AN155" s="86"/>
      <c r="AO155" s="86"/>
      <c r="AP155" s="86"/>
      <c r="AQ155" s="86">
        <f t="shared" ref="AQ155" si="78">SUM(E155:AP155)</f>
        <v>2</v>
      </c>
      <c r="AR155" s="87">
        <f t="shared" si="75"/>
        <v>34</v>
      </c>
      <c r="AS155" s="88">
        <f t="shared" ref="AS155" si="79">AQ155/AR155</f>
        <v>5.8823529411764705E-2</v>
      </c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  <c r="UW155" s="11"/>
      <c r="UX155" s="11"/>
      <c r="UY155" s="11"/>
      <c r="UZ155" s="11"/>
      <c r="VA155" s="11"/>
      <c r="VB155" s="11"/>
      <c r="VC155" s="11"/>
      <c r="VD155" s="11"/>
      <c r="VE155" s="11"/>
      <c r="VF155" s="11"/>
      <c r="VG155" s="11"/>
      <c r="VH155" s="11"/>
      <c r="VI155" s="11"/>
      <c r="VJ155" s="11"/>
      <c r="VK155" s="11"/>
      <c r="VL155" s="11"/>
      <c r="VM155" s="11"/>
      <c r="VN155" s="11"/>
      <c r="VO155" s="11"/>
      <c r="VP155" s="11"/>
      <c r="VQ155" s="11"/>
      <c r="VR155" s="11"/>
      <c r="VS155" s="11"/>
      <c r="VT155" s="11"/>
      <c r="VU155" s="11"/>
      <c r="VV155" s="11"/>
      <c r="VW155" s="11"/>
      <c r="VX155" s="11"/>
      <c r="VY155" s="11"/>
      <c r="VZ155" s="11"/>
      <c r="WA155" s="11"/>
      <c r="WB155" s="11"/>
      <c r="WC155" s="11"/>
      <c r="WD155" s="11"/>
      <c r="WE155" s="11"/>
      <c r="WF155" s="11"/>
      <c r="WG155" s="11"/>
      <c r="WH155" s="11"/>
      <c r="WI155" s="11"/>
      <c r="WJ155" s="11"/>
      <c r="WK155" s="11"/>
      <c r="WL155" s="11"/>
      <c r="WM155" s="11"/>
      <c r="WN155" s="11"/>
      <c r="WO155" s="11"/>
      <c r="WP155" s="11"/>
      <c r="WQ155" s="11"/>
      <c r="WR155" s="11"/>
      <c r="WS155" s="11"/>
      <c r="WT155" s="11"/>
      <c r="WU155" s="11"/>
      <c r="WV155" s="11"/>
      <c r="WW155" s="11"/>
      <c r="WX155" s="11"/>
      <c r="WY155" s="11"/>
      <c r="WZ155" s="11"/>
      <c r="XA155" s="11"/>
      <c r="XB155" s="11"/>
      <c r="XC155" s="11"/>
      <c r="XD155" s="11"/>
      <c r="XE155" s="11"/>
      <c r="XF155" s="11"/>
      <c r="XG155" s="11"/>
      <c r="XH155" s="11"/>
      <c r="XI155" s="11"/>
      <c r="XJ155" s="11"/>
      <c r="XK155" s="11"/>
      <c r="XL155" s="11"/>
      <c r="XM155" s="11"/>
      <c r="XN155" s="11"/>
      <c r="XO155" s="11"/>
      <c r="XP155" s="11"/>
      <c r="XQ155" s="11"/>
      <c r="XR155" s="11"/>
      <c r="XS155" s="11"/>
      <c r="XT155" s="11"/>
      <c r="XU155" s="11"/>
      <c r="XV155" s="11"/>
      <c r="XW155" s="11"/>
      <c r="XX155" s="11"/>
      <c r="XY155" s="11"/>
      <c r="XZ155" s="11"/>
      <c r="YA155" s="11"/>
      <c r="YB155" s="11"/>
      <c r="YC155" s="11"/>
      <c r="YD155" s="11"/>
      <c r="YE155" s="11"/>
      <c r="YF155" s="11"/>
      <c r="YG155" s="11"/>
      <c r="YH155" s="11"/>
      <c r="YI155" s="11"/>
      <c r="YJ155" s="11"/>
      <c r="YK155" s="11"/>
      <c r="YL155" s="11"/>
      <c r="YM155" s="11"/>
      <c r="YN155" s="11"/>
      <c r="YO155" s="11"/>
      <c r="YP155" s="11"/>
      <c r="YQ155" s="11"/>
      <c r="YR155" s="11"/>
      <c r="YS155" s="11"/>
      <c r="YT155" s="11"/>
      <c r="YU155" s="11"/>
      <c r="YV155" s="11"/>
      <c r="YW155" s="11"/>
      <c r="YX155" s="11"/>
      <c r="YY155" s="11"/>
      <c r="YZ155" s="11"/>
      <c r="ZA155" s="11"/>
      <c r="ZB155" s="11"/>
      <c r="ZC155" s="11"/>
      <c r="ZD155" s="11"/>
      <c r="ZE155" s="11"/>
      <c r="ZF155" s="11"/>
      <c r="ZG155" s="11"/>
      <c r="ZH155" s="11"/>
      <c r="ZI155" s="11"/>
      <c r="ZJ155" s="11"/>
      <c r="ZK155" s="11"/>
      <c r="ZL155" s="11"/>
      <c r="ZM155" s="11"/>
      <c r="ZN155" s="11"/>
      <c r="ZO155" s="11"/>
      <c r="ZP155" s="11"/>
      <c r="ZQ155" s="11"/>
      <c r="ZR155" s="11"/>
      <c r="ZS155" s="11"/>
      <c r="ZT155" s="11"/>
      <c r="ZU155" s="11"/>
      <c r="ZV155" s="11"/>
      <c r="ZW155" s="11"/>
      <c r="ZX155" s="11"/>
      <c r="ZY155" s="11"/>
      <c r="ZZ155" s="11"/>
      <c r="AAA155" s="11"/>
      <c r="AAB155" s="11"/>
      <c r="AAC155" s="11"/>
      <c r="AAD155" s="11"/>
      <c r="AAE155" s="11"/>
      <c r="AAF155" s="11"/>
      <c r="AAG155" s="11"/>
      <c r="AAH155" s="11"/>
      <c r="AAI155" s="11"/>
      <c r="AAJ155" s="11"/>
      <c r="AAK155" s="11"/>
      <c r="AAL155" s="11"/>
      <c r="AAM155" s="11"/>
      <c r="AAN155" s="11"/>
      <c r="AAO155" s="11"/>
      <c r="AAP155" s="11"/>
      <c r="AAQ155" s="11"/>
      <c r="AAR155" s="11"/>
      <c r="AAS155" s="11"/>
      <c r="AAT155" s="11"/>
      <c r="AAU155" s="11"/>
      <c r="AAV155" s="11"/>
      <c r="AAW155" s="11"/>
      <c r="AAX155" s="11"/>
      <c r="AAY155" s="11"/>
      <c r="AAZ155" s="11"/>
      <c r="ABA155" s="11"/>
      <c r="ABB155" s="11"/>
      <c r="ABC155" s="11"/>
      <c r="ABD155" s="11"/>
      <c r="ABE155" s="11"/>
      <c r="ABF155" s="11"/>
      <c r="ABG155" s="11"/>
      <c r="ABH155" s="11"/>
      <c r="ABI155" s="11"/>
      <c r="ABJ155" s="11"/>
      <c r="ABK155" s="11"/>
      <c r="ABL155" s="11"/>
      <c r="ABM155" s="11"/>
      <c r="ABN155" s="11"/>
      <c r="ABO155" s="11"/>
      <c r="ABP155" s="11"/>
      <c r="ABQ155" s="11"/>
      <c r="ABR155" s="11"/>
      <c r="ABS155" s="11"/>
      <c r="ABT155" s="11"/>
      <c r="ABU155" s="11"/>
      <c r="ABV155" s="11"/>
      <c r="ABW155" s="11"/>
      <c r="ABX155" s="11"/>
      <c r="ABY155" s="11"/>
      <c r="ABZ155" s="11"/>
      <c r="ACA155" s="11"/>
      <c r="ACB155" s="11"/>
      <c r="ACC155" s="11"/>
      <c r="ACD155" s="11"/>
      <c r="ACE155" s="11"/>
      <c r="ACF155" s="11"/>
      <c r="ACG155" s="11"/>
      <c r="ACH155" s="11"/>
      <c r="ACI155" s="11"/>
      <c r="ACJ155" s="11"/>
      <c r="ACK155" s="11"/>
      <c r="ACL155" s="11"/>
      <c r="ACM155" s="11"/>
      <c r="ACN155" s="11"/>
      <c r="ACO155" s="11"/>
      <c r="ACP155" s="11"/>
      <c r="ACQ155" s="11"/>
      <c r="ACR155" s="11"/>
      <c r="ACS155" s="11"/>
      <c r="ACT155" s="11"/>
      <c r="ACU155" s="11"/>
      <c r="ACV155" s="11"/>
      <c r="ACW155" s="11"/>
      <c r="ACX155" s="11"/>
      <c r="ACY155" s="11"/>
      <c r="ACZ155" s="11"/>
      <c r="ADA155" s="11"/>
      <c r="ADB155" s="11"/>
      <c r="ADC155" s="11"/>
      <c r="ADD155" s="11"/>
      <c r="ADE155" s="11"/>
      <c r="ADF155" s="11"/>
      <c r="ADG155" s="11"/>
      <c r="ADH155" s="11"/>
      <c r="ADI155" s="11"/>
      <c r="ADJ155" s="11"/>
      <c r="ADK155" s="11"/>
      <c r="ADL155" s="11"/>
      <c r="ADM155" s="11"/>
      <c r="ADN155" s="11"/>
      <c r="ADO155" s="11"/>
      <c r="ADP155" s="11"/>
      <c r="ADQ155" s="11"/>
      <c r="ADR155" s="11"/>
      <c r="ADS155" s="11"/>
      <c r="ADT155" s="11"/>
      <c r="ADU155" s="11"/>
      <c r="ADV155" s="11"/>
      <c r="ADW155" s="11"/>
      <c r="ADX155" s="11"/>
      <c r="ADY155" s="11"/>
      <c r="ADZ155" s="11"/>
      <c r="AEA155" s="11"/>
      <c r="AEB155" s="11"/>
      <c r="AEC155" s="11"/>
      <c r="AED155" s="11"/>
      <c r="AEE155" s="11"/>
      <c r="AEF155" s="11"/>
      <c r="AEG155" s="11"/>
      <c r="AEH155" s="11"/>
      <c r="AEI155" s="11"/>
      <c r="AEJ155" s="11"/>
      <c r="AEK155" s="11"/>
      <c r="AEL155" s="11"/>
      <c r="AEM155" s="11"/>
      <c r="AEN155" s="11"/>
      <c r="AEO155" s="11"/>
      <c r="AEP155" s="11"/>
      <c r="AEQ155" s="11"/>
      <c r="AER155" s="11"/>
      <c r="AES155" s="11"/>
      <c r="AET155" s="11"/>
      <c r="AEU155" s="11"/>
      <c r="AEV155" s="11"/>
      <c r="AEW155" s="11"/>
      <c r="AEX155" s="11"/>
      <c r="AEY155" s="11"/>
      <c r="AEZ155" s="11"/>
      <c r="AFA155" s="11"/>
      <c r="AFB155" s="11"/>
      <c r="AFC155" s="11"/>
      <c r="AFD155" s="11"/>
      <c r="AFE155" s="11"/>
      <c r="AFF155" s="11"/>
      <c r="AFG155" s="11"/>
      <c r="AFH155" s="11"/>
      <c r="AFI155" s="11"/>
      <c r="AFJ155" s="11"/>
      <c r="AFK155" s="11"/>
      <c r="AFL155" s="11"/>
      <c r="AFM155" s="11"/>
      <c r="AFN155" s="11"/>
      <c r="AFO155" s="11"/>
      <c r="AFP155" s="11"/>
      <c r="AFQ155" s="11"/>
      <c r="AFR155" s="11"/>
      <c r="AFS155" s="11"/>
      <c r="AFT155" s="11"/>
      <c r="AFU155" s="11"/>
      <c r="AFV155" s="11"/>
      <c r="AFW155" s="11"/>
      <c r="AFX155" s="11"/>
      <c r="AFY155" s="11"/>
      <c r="AFZ155" s="11"/>
      <c r="AGA155" s="11"/>
      <c r="AGB155" s="11"/>
      <c r="AGC155" s="11"/>
      <c r="AGD155" s="11"/>
      <c r="AGE155" s="11"/>
      <c r="AGF155" s="11"/>
      <c r="AGG155" s="11"/>
      <c r="AGH155" s="11"/>
      <c r="AGI155" s="11"/>
      <c r="AGJ155" s="11"/>
      <c r="AGK155" s="11"/>
      <c r="AGL155" s="11"/>
      <c r="AGM155" s="11"/>
      <c r="AGN155" s="11"/>
      <c r="AGO155" s="11"/>
      <c r="AGP155" s="11"/>
      <c r="AGQ155" s="11"/>
      <c r="AGR155" s="11"/>
      <c r="AGS155" s="11"/>
      <c r="AGT155" s="11"/>
      <c r="AGU155" s="11"/>
      <c r="AGV155" s="11"/>
      <c r="AGW155" s="11"/>
      <c r="AGX155" s="11"/>
      <c r="AGY155" s="11"/>
      <c r="AGZ155" s="11"/>
      <c r="AHA155" s="11"/>
      <c r="AHB155" s="11"/>
      <c r="AHC155" s="11"/>
      <c r="AHD155" s="11"/>
      <c r="AHE155" s="11"/>
      <c r="AHF155" s="11"/>
      <c r="AHG155" s="11"/>
      <c r="AHH155" s="11"/>
      <c r="AHI155" s="11"/>
      <c r="AHJ155" s="11"/>
      <c r="AHK155" s="11"/>
      <c r="AHL155" s="11"/>
      <c r="AHM155" s="11"/>
      <c r="AHN155" s="11"/>
      <c r="AHO155" s="11"/>
      <c r="AHP155" s="11"/>
      <c r="AHQ155" s="11"/>
      <c r="AHR155" s="11"/>
      <c r="AHS155" s="11"/>
      <c r="AHT155" s="11"/>
      <c r="AHU155" s="11"/>
      <c r="AHV155" s="11"/>
      <c r="AHW155" s="11"/>
      <c r="AHX155" s="11"/>
      <c r="AHY155" s="11"/>
      <c r="AHZ155" s="11"/>
      <c r="AIA155" s="11"/>
      <c r="AIB155" s="11"/>
      <c r="AIC155" s="11"/>
      <c r="AID155" s="11"/>
      <c r="AIE155" s="11"/>
      <c r="AIF155" s="11"/>
      <c r="AIG155" s="11"/>
      <c r="AIH155" s="11"/>
      <c r="AII155" s="11"/>
      <c r="AIJ155" s="11"/>
      <c r="AIK155" s="11"/>
      <c r="AIL155" s="11"/>
      <c r="AIM155" s="11"/>
      <c r="AIN155" s="11"/>
      <c r="AIO155" s="11"/>
      <c r="AIP155" s="11"/>
      <c r="AIQ155" s="11"/>
      <c r="AIR155" s="11"/>
      <c r="AIS155" s="11"/>
      <c r="AIT155" s="11"/>
      <c r="AIU155" s="11"/>
      <c r="AIV155" s="11"/>
      <c r="AIW155" s="11"/>
      <c r="AIX155" s="11"/>
      <c r="AIY155" s="11"/>
      <c r="AIZ155" s="11"/>
      <c r="AJA155" s="11"/>
      <c r="AJB155" s="11"/>
      <c r="AJC155" s="11"/>
      <c r="AJD155" s="11"/>
      <c r="AJE155" s="11"/>
      <c r="AJF155" s="11"/>
      <c r="AJG155" s="11"/>
      <c r="AJH155" s="11"/>
      <c r="AJI155" s="11"/>
      <c r="AJJ155" s="11"/>
      <c r="AJK155" s="11"/>
      <c r="AJL155" s="11"/>
      <c r="AJM155" s="11"/>
      <c r="AJN155" s="11"/>
      <c r="AJO155" s="11"/>
      <c r="AJP155" s="11"/>
      <c r="AJQ155" s="11"/>
      <c r="AJR155" s="11"/>
      <c r="AJS155" s="11"/>
      <c r="AJT155" s="11"/>
      <c r="AJU155" s="11"/>
      <c r="AJV155" s="11"/>
      <c r="AJW155" s="11"/>
      <c r="AJX155" s="11"/>
      <c r="AJY155" s="11"/>
      <c r="AJZ155" s="11"/>
      <c r="AKA155" s="11"/>
      <c r="AKB155" s="11"/>
      <c r="AKC155" s="11"/>
      <c r="AKD155" s="11"/>
      <c r="AKE155" s="11"/>
      <c r="AKF155" s="11"/>
      <c r="AKG155" s="11"/>
      <c r="AKH155" s="11"/>
      <c r="AKI155" s="11"/>
      <c r="AKJ155" s="11"/>
      <c r="AKK155" s="11"/>
      <c r="AKL155" s="11"/>
      <c r="AKM155" s="11"/>
      <c r="AKN155" s="11"/>
      <c r="AKO155" s="11"/>
      <c r="AKP155" s="11"/>
      <c r="AKQ155" s="11"/>
      <c r="AKR155" s="11"/>
      <c r="AKS155" s="11"/>
      <c r="AKT155" s="11"/>
      <c r="AKU155" s="11"/>
      <c r="AKV155" s="11"/>
      <c r="AKW155" s="11"/>
      <c r="AKX155" s="11"/>
      <c r="AKY155" s="11"/>
      <c r="AKZ155" s="11"/>
      <c r="ALA155" s="11"/>
      <c r="ALB155" s="11"/>
      <c r="ALC155" s="11"/>
      <c r="ALD155" s="11"/>
      <c r="ALE155" s="11"/>
      <c r="ALF155" s="11"/>
      <c r="ALG155" s="11"/>
      <c r="ALH155" s="11"/>
      <c r="ALI155" s="11"/>
      <c r="ALJ155" s="11"/>
      <c r="ALK155" s="11"/>
      <c r="ALL155" s="11"/>
      <c r="ALM155" s="11"/>
      <c r="ALN155" s="11"/>
      <c r="ALO155" s="11"/>
      <c r="ALP155" s="11"/>
      <c r="ALQ155" s="11"/>
      <c r="ALR155" s="11"/>
      <c r="ALS155" s="11"/>
      <c r="ALT155" s="11"/>
      <c r="ALU155" s="11"/>
      <c r="ALV155" s="11"/>
      <c r="ALW155" s="11"/>
      <c r="ALX155" s="11"/>
      <c r="ALY155" s="11"/>
      <c r="ALZ155" s="11"/>
      <c r="AMA155" s="11"/>
      <c r="AMB155" s="11"/>
      <c r="AMC155" s="11"/>
      <c r="AMD155" s="11"/>
      <c r="AME155" s="11"/>
      <c r="AMF155" s="11"/>
      <c r="AMG155" s="11"/>
      <c r="AMH155" s="11"/>
      <c r="AMI155" s="11"/>
      <c r="AMJ155" s="11"/>
      <c r="AMK155" s="11"/>
    </row>
    <row r="156" spans="1:1025" s="79" customFormat="1" ht="15" customHeight="1" x14ac:dyDescent="0.25">
      <c r="A156" s="174"/>
      <c r="B156" s="183" t="s">
        <v>62</v>
      </c>
      <c r="C156" s="83" t="s">
        <v>80</v>
      </c>
      <c r="D156" s="89"/>
      <c r="E156" s="85"/>
      <c r="F156" s="85"/>
      <c r="G156" s="85"/>
      <c r="H156" s="85"/>
      <c r="I156" s="85"/>
      <c r="J156" s="85"/>
      <c r="K156" s="85"/>
      <c r="L156" s="85"/>
      <c r="M156" s="85"/>
      <c r="N156" s="110">
        <v>1</v>
      </c>
      <c r="O156" s="85"/>
      <c r="P156" s="85"/>
      <c r="Q156" s="85"/>
      <c r="R156" s="85"/>
      <c r="S156" s="110">
        <v>1</v>
      </c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110">
        <v>1</v>
      </c>
      <c r="AH156" s="87"/>
      <c r="AI156" s="111"/>
      <c r="AJ156" s="111"/>
      <c r="AK156" s="85"/>
      <c r="AL156" s="85"/>
      <c r="AM156" s="86"/>
      <c r="AN156" s="86"/>
      <c r="AO156" s="86"/>
      <c r="AP156" s="86"/>
      <c r="AQ156" s="86">
        <f t="shared" si="51"/>
        <v>3</v>
      </c>
      <c r="AR156" s="87">
        <f t="shared" si="75"/>
        <v>34</v>
      </c>
      <c r="AS156" s="88">
        <f t="shared" si="52"/>
        <v>8.8235294117647065E-2</v>
      </c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  <c r="AHF156" s="11"/>
      <c r="AHG156" s="11"/>
      <c r="AHH156" s="11"/>
      <c r="AHI156" s="11"/>
      <c r="AHJ156" s="11"/>
      <c r="AHK156" s="11"/>
      <c r="AHL156" s="11"/>
      <c r="AHM156" s="11"/>
      <c r="AHN156" s="11"/>
      <c r="AHO156" s="11"/>
      <c r="AHP156" s="11"/>
      <c r="AHQ156" s="11"/>
      <c r="AHR156" s="11"/>
      <c r="AHS156" s="11"/>
      <c r="AHT156" s="11"/>
      <c r="AHU156" s="11"/>
      <c r="AHV156" s="11"/>
      <c r="AHW156" s="11"/>
      <c r="AHX156" s="11"/>
      <c r="AHY156" s="11"/>
      <c r="AHZ156" s="11"/>
      <c r="AIA156" s="11"/>
      <c r="AIB156" s="11"/>
      <c r="AIC156" s="11"/>
      <c r="AID156" s="11"/>
      <c r="AIE156" s="11"/>
      <c r="AIF156" s="11"/>
      <c r="AIG156" s="11"/>
      <c r="AIH156" s="11"/>
      <c r="AII156" s="11"/>
      <c r="AIJ156" s="11"/>
      <c r="AIK156" s="11"/>
      <c r="AIL156" s="11"/>
      <c r="AIM156" s="11"/>
      <c r="AIN156" s="11"/>
      <c r="AIO156" s="11"/>
      <c r="AIP156" s="11"/>
      <c r="AIQ156" s="11"/>
      <c r="AIR156" s="11"/>
      <c r="AIS156" s="11"/>
      <c r="AIT156" s="11"/>
      <c r="AIU156" s="11"/>
      <c r="AIV156" s="11"/>
      <c r="AIW156" s="11"/>
      <c r="AIX156" s="11"/>
      <c r="AIY156" s="11"/>
      <c r="AIZ156" s="11"/>
      <c r="AJA156" s="11"/>
      <c r="AJB156" s="11"/>
      <c r="AJC156" s="11"/>
      <c r="AJD156" s="11"/>
      <c r="AJE156" s="11"/>
      <c r="AJF156" s="11"/>
      <c r="AJG156" s="11"/>
      <c r="AJH156" s="11"/>
      <c r="AJI156" s="11"/>
      <c r="AJJ156" s="11"/>
      <c r="AJK156" s="11"/>
      <c r="AJL156" s="11"/>
      <c r="AJM156" s="11"/>
      <c r="AJN156" s="11"/>
      <c r="AJO156" s="11"/>
      <c r="AJP156" s="11"/>
      <c r="AJQ156" s="11"/>
      <c r="AJR156" s="11"/>
      <c r="AJS156" s="11"/>
      <c r="AJT156" s="11"/>
      <c r="AJU156" s="11"/>
      <c r="AJV156" s="11"/>
      <c r="AJW156" s="11"/>
      <c r="AJX156" s="11"/>
      <c r="AJY156" s="11"/>
      <c r="AJZ156" s="11"/>
      <c r="AKA156" s="11"/>
      <c r="AKB156" s="11"/>
      <c r="AKC156" s="11"/>
      <c r="AKD156" s="11"/>
      <c r="AKE156" s="11"/>
      <c r="AKF156" s="11"/>
      <c r="AKG156" s="11"/>
      <c r="AKH156" s="11"/>
      <c r="AKI156" s="11"/>
      <c r="AKJ156" s="11"/>
      <c r="AKK156" s="11"/>
      <c r="AKL156" s="11"/>
      <c r="AKM156" s="11"/>
      <c r="AKN156" s="11"/>
      <c r="AKO156" s="11"/>
      <c r="AKP156" s="11"/>
      <c r="AKQ156" s="11"/>
      <c r="AKR156" s="11"/>
      <c r="AKS156" s="11"/>
      <c r="AKT156" s="11"/>
      <c r="AKU156" s="11"/>
      <c r="AKV156" s="11"/>
      <c r="AKW156" s="11"/>
      <c r="AKX156" s="11"/>
      <c r="AKY156" s="11"/>
      <c r="AKZ156" s="11"/>
      <c r="ALA156" s="11"/>
      <c r="ALB156" s="11"/>
      <c r="ALC156" s="11"/>
      <c r="ALD156" s="11"/>
      <c r="ALE156" s="11"/>
      <c r="ALF156" s="11"/>
      <c r="ALG156" s="11"/>
      <c r="ALH156" s="11"/>
      <c r="ALI156" s="11"/>
      <c r="ALJ156" s="11"/>
      <c r="ALK156" s="11"/>
      <c r="ALL156" s="11"/>
      <c r="ALM156" s="11"/>
      <c r="ALN156" s="11"/>
      <c r="ALO156" s="11"/>
      <c r="ALP156" s="11"/>
      <c r="ALQ156" s="11"/>
      <c r="ALR156" s="11"/>
      <c r="ALS156" s="11"/>
      <c r="ALT156" s="11"/>
      <c r="ALU156" s="11"/>
      <c r="ALV156" s="11"/>
      <c r="ALW156" s="11"/>
      <c r="ALX156" s="11"/>
      <c r="ALY156" s="11"/>
      <c r="ALZ156" s="11"/>
      <c r="AMA156" s="11"/>
      <c r="AMB156" s="11"/>
      <c r="AMC156" s="11"/>
      <c r="AMD156" s="11"/>
      <c r="AME156" s="11"/>
      <c r="AMF156" s="11"/>
      <c r="AMG156" s="11"/>
      <c r="AMH156" s="11"/>
      <c r="AMI156" s="11"/>
      <c r="AMJ156" s="11"/>
      <c r="AMK156" s="11"/>
    </row>
    <row r="157" spans="1:1025" s="79" customFormat="1" ht="15" customHeight="1" x14ac:dyDescent="0.25">
      <c r="A157" s="174"/>
      <c r="B157" s="184"/>
      <c r="C157" s="83" t="s">
        <v>81</v>
      </c>
      <c r="D157" s="89"/>
      <c r="E157" s="85"/>
      <c r="F157" s="85"/>
      <c r="G157" s="85"/>
      <c r="H157" s="85"/>
      <c r="I157" s="85"/>
      <c r="J157" s="85"/>
      <c r="K157" s="85"/>
      <c r="L157" s="85"/>
      <c r="M157" s="85"/>
      <c r="N157" s="110">
        <v>1</v>
      </c>
      <c r="O157" s="85"/>
      <c r="P157" s="85"/>
      <c r="Q157" s="85"/>
      <c r="R157" s="85"/>
      <c r="S157" s="110">
        <v>1</v>
      </c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110">
        <v>1</v>
      </c>
      <c r="AH157" s="87"/>
      <c r="AI157" s="111"/>
      <c r="AJ157" s="111"/>
      <c r="AK157" s="85"/>
      <c r="AL157" s="85"/>
      <c r="AM157" s="86"/>
      <c r="AN157" s="86"/>
      <c r="AO157" s="86"/>
      <c r="AP157" s="86"/>
      <c r="AQ157" s="86">
        <f t="shared" si="51"/>
        <v>3</v>
      </c>
      <c r="AR157" s="87">
        <f t="shared" si="75"/>
        <v>34</v>
      </c>
      <c r="AS157" s="88">
        <f t="shared" si="52"/>
        <v>8.8235294117647065E-2</v>
      </c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  <c r="QP157" s="11"/>
      <c r="QQ157" s="11"/>
      <c r="QR157" s="11"/>
      <c r="QS157" s="11"/>
      <c r="QT157" s="11"/>
      <c r="QU157" s="11"/>
      <c r="QV157" s="11"/>
      <c r="QW157" s="11"/>
      <c r="QX157" s="11"/>
      <c r="QY157" s="11"/>
      <c r="QZ157" s="11"/>
      <c r="RA157" s="11"/>
      <c r="RB157" s="11"/>
      <c r="RC157" s="11"/>
      <c r="RD157" s="11"/>
      <c r="RE157" s="11"/>
      <c r="RF157" s="11"/>
      <c r="RG157" s="11"/>
      <c r="RH157" s="11"/>
      <c r="RI157" s="11"/>
      <c r="RJ157" s="11"/>
      <c r="RK157" s="11"/>
      <c r="RL157" s="11"/>
      <c r="RM157" s="11"/>
      <c r="RN157" s="11"/>
      <c r="RO157" s="11"/>
      <c r="RP157" s="11"/>
      <c r="RQ157" s="11"/>
      <c r="RR157" s="11"/>
      <c r="RS157" s="11"/>
      <c r="RT157" s="11"/>
      <c r="RU157" s="11"/>
      <c r="RV157" s="11"/>
      <c r="RW157" s="11"/>
      <c r="RX157" s="11"/>
      <c r="RY157" s="11"/>
      <c r="RZ157" s="11"/>
      <c r="SA157" s="11"/>
      <c r="SB157" s="11"/>
      <c r="SC157" s="11"/>
      <c r="SD157" s="11"/>
      <c r="SE157" s="11"/>
      <c r="SF157" s="11"/>
      <c r="SG157" s="11"/>
      <c r="SH157" s="11"/>
      <c r="SI157" s="11"/>
      <c r="SJ157" s="11"/>
      <c r="SK157" s="11"/>
      <c r="SL157" s="11"/>
      <c r="SM157" s="11"/>
      <c r="SN157" s="11"/>
      <c r="SO157" s="11"/>
      <c r="SP157" s="11"/>
      <c r="SQ157" s="11"/>
      <c r="SR157" s="11"/>
      <c r="SS157" s="11"/>
      <c r="ST157" s="11"/>
      <c r="SU157" s="11"/>
      <c r="SV157" s="11"/>
      <c r="SW157" s="11"/>
      <c r="SX157" s="11"/>
      <c r="SY157" s="11"/>
      <c r="SZ157" s="11"/>
      <c r="TA157" s="11"/>
      <c r="TB157" s="11"/>
      <c r="TC157" s="11"/>
      <c r="TD157" s="11"/>
      <c r="TE157" s="11"/>
      <c r="TF157" s="11"/>
      <c r="TG157" s="11"/>
      <c r="TH157" s="11"/>
      <c r="TI157" s="11"/>
      <c r="TJ157" s="11"/>
      <c r="TK157" s="11"/>
      <c r="TL157" s="11"/>
      <c r="TM157" s="11"/>
      <c r="TN157" s="11"/>
      <c r="TO157" s="11"/>
      <c r="TP157" s="11"/>
      <c r="TQ157" s="11"/>
      <c r="TR157" s="11"/>
      <c r="TS157" s="11"/>
      <c r="TT157" s="11"/>
      <c r="TU157" s="11"/>
      <c r="TV157" s="11"/>
      <c r="TW157" s="11"/>
      <c r="TX157" s="11"/>
      <c r="TY157" s="11"/>
      <c r="TZ157" s="11"/>
      <c r="UA157" s="11"/>
      <c r="UB157" s="11"/>
      <c r="UC157" s="11"/>
      <c r="UD157" s="11"/>
      <c r="UE157" s="11"/>
      <c r="UF157" s="11"/>
      <c r="UG157" s="11"/>
      <c r="UH157" s="11"/>
      <c r="UI157" s="11"/>
      <c r="UJ157" s="11"/>
      <c r="UK157" s="11"/>
      <c r="UL157" s="11"/>
      <c r="UM157" s="11"/>
      <c r="UN157" s="11"/>
      <c r="UO157" s="11"/>
      <c r="UP157" s="11"/>
      <c r="UQ157" s="11"/>
      <c r="UR157" s="11"/>
      <c r="US157" s="11"/>
      <c r="UT157" s="11"/>
      <c r="UU157" s="11"/>
      <c r="UV157" s="11"/>
      <c r="UW157" s="11"/>
      <c r="UX157" s="11"/>
      <c r="UY157" s="11"/>
      <c r="UZ157" s="11"/>
      <c r="VA157" s="11"/>
      <c r="VB157" s="11"/>
      <c r="VC157" s="11"/>
      <c r="VD157" s="11"/>
      <c r="VE157" s="11"/>
      <c r="VF157" s="11"/>
      <c r="VG157" s="11"/>
      <c r="VH157" s="11"/>
      <c r="VI157" s="11"/>
      <c r="VJ157" s="11"/>
      <c r="VK157" s="11"/>
      <c r="VL157" s="11"/>
      <c r="VM157" s="11"/>
      <c r="VN157" s="11"/>
      <c r="VO157" s="11"/>
      <c r="VP157" s="11"/>
      <c r="VQ157" s="11"/>
      <c r="VR157" s="11"/>
      <c r="VS157" s="11"/>
      <c r="VT157" s="11"/>
      <c r="VU157" s="11"/>
      <c r="VV157" s="11"/>
      <c r="VW157" s="11"/>
      <c r="VX157" s="11"/>
      <c r="VY157" s="11"/>
      <c r="VZ157" s="11"/>
      <c r="WA157" s="11"/>
      <c r="WB157" s="11"/>
      <c r="WC157" s="11"/>
      <c r="WD157" s="11"/>
      <c r="WE157" s="11"/>
      <c r="WF157" s="11"/>
      <c r="WG157" s="11"/>
      <c r="WH157" s="11"/>
      <c r="WI157" s="11"/>
      <c r="WJ157" s="11"/>
      <c r="WK157" s="11"/>
      <c r="WL157" s="11"/>
      <c r="WM157" s="11"/>
      <c r="WN157" s="11"/>
      <c r="WO157" s="11"/>
      <c r="WP157" s="11"/>
      <c r="WQ157" s="11"/>
      <c r="WR157" s="11"/>
      <c r="WS157" s="11"/>
      <c r="WT157" s="11"/>
      <c r="WU157" s="11"/>
      <c r="WV157" s="11"/>
      <c r="WW157" s="11"/>
      <c r="WX157" s="11"/>
      <c r="WY157" s="11"/>
      <c r="WZ157" s="11"/>
      <c r="XA157" s="11"/>
      <c r="XB157" s="11"/>
      <c r="XC157" s="11"/>
      <c r="XD157" s="11"/>
      <c r="XE157" s="11"/>
      <c r="XF157" s="11"/>
      <c r="XG157" s="11"/>
      <c r="XH157" s="11"/>
      <c r="XI157" s="11"/>
      <c r="XJ157" s="11"/>
      <c r="XK157" s="11"/>
      <c r="XL157" s="11"/>
      <c r="XM157" s="11"/>
      <c r="XN157" s="11"/>
      <c r="XO157" s="11"/>
      <c r="XP157" s="11"/>
      <c r="XQ157" s="11"/>
      <c r="XR157" s="11"/>
      <c r="XS157" s="11"/>
      <c r="XT157" s="11"/>
      <c r="XU157" s="11"/>
      <c r="XV157" s="11"/>
      <c r="XW157" s="11"/>
      <c r="XX157" s="11"/>
      <c r="XY157" s="11"/>
      <c r="XZ157" s="11"/>
      <c r="YA157" s="11"/>
      <c r="YB157" s="11"/>
      <c r="YC157" s="11"/>
      <c r="YD157" s="11"/>
      <c r="YE157" s="11"/>
      <c r="YF157" s="11"/>
      <c r="YG157" s="11"/>
      <c r="YH157" s="11"/>
      <c r="YI157" s="11"/>
      <c r="YJ157" s="11"/>
      <c r="YK157" s="11"/>
      <c r="YL157" s="11"/>
      <c r="YM157" s="11"/>
      <c r="YN157" s="11"/>
      <c r="YO157" s="11"/>
      <c r="YP157" s="11"/>
      <c r="YQ157" s="11"/>
      <c r="YR157" s="11"/>
      <c r="YS157" s="11"/>
      <c r="YT157" s="11"/>
      <c r="YU157" s="11"/>
      <c r="YV157" s="11"/>
      <c r="YW157" s="11"/>
      <c r="YX157" s="11"/>
      <c r="YY157" s="11"/>
      <c r="YZ157" s="11"/>
      <c r="ZA157" s="11"/>
      <c r="ZB157" s="11"/>
      <c r="ZC157" s="11"/>
      <c r="ZD157" s="11"/>
      <c r="ZE157" s="11"/>
      <c r="ZF157" s="11"/>
      <c r="ZG157" s="11"/>
      <c r="ZH157" s="11"/>
      <c r="ZI157" s="11"/>
      <c r="ZJ157" s="11"/>
      <c r="ZK157" s="11"/>
      <c r="ZL157" s="11"/>
      <c r="ZM157" s="11"/>
      <c r="ZN157" s="11"/>
      <c r="ZO157" s="11"/>
      <c r="ZP157" s="11"/>
      <c r="ZQ157" s="11"/>
      <c r="ZR157" s="11"/>
      <c r="ZS157" s="11"/>
      <c r="ZT157" s="11"/>
      <c r="ZU157" s="11"/>
      <c r="ZV157" s="11"/>
      <c r="ZW157" s="11"/>
      <c r="ZX157" s="11"/>
      <c r="ZY157" s="11"/>
      <c r="ZZ157" s="11"/>
      <c r="AAA157" s="11"/>
      <c r="AAB157" s="11"/>
      <c r="AAC157" s="11"/>
      <c r="AAD157" s="11"/>
      <c r="AAE157" s="11"/>
      <c r="AAF157" s="11"/>
      <c r="AAG157" s="11"/>
      <c r="AAH157" s="11"/>
      <c r="AAI157" s="11"/>
      <c r="AAJ157" s="11"/>
      <c r="AAK157" s="11"/>
      <c r="AAL157" s="11"/>
      <c r="AAM157" s="11"/>
      <c r="AAN157" s="11"/>
      <c r="AAO157" s="11"/>
      <c r="AAP157" s="11"/>
      <c r="AAQ157" s="11"/>
      <c r="AAR157" s="11"/>
      <c r="AAS157" s="11"/>
      <c r="AAT157" s="11"/>
      <c r="AAU157" s="11"/>
      <c r="AAV157" s="11"/>
      <c r="AAW157" s="11"/>
      <c r="AAX157" s="11"/>
      <c r="AAY157" s="11"/>
      <c r="AAZ157" s="11"/>
      <c r="ABA157" s="11"/>
      <c r="ABB157" s="11"/>
      <c r="ABC157" s="11"/>
      <c r="ABD157" s="11"/>
      <c r="ABE157" s="11"/>
      <c r="ABF157" s="11"/>
      <c r="ABG157" s="11"/>
      <c r="ABH157" s="11"/>
      <c r="ABI157" s="11"/>
      <c r="ABJ157" s="11"/>
      <c r="ABK157" s="11"/>
      <c r="ABL157" s="11"/>
      <c r="ABM157" s="11"/>
      <c r="ABN157" s="11"/>
      <c r="ABO157" s="11"/>
      <c r="ABP157" s="11"/>
      <c r="ABQ157" s="11"/>
      <c r="ABR157" s="11"/>
      <c r="ABS157" s="11"/>
      <c r="ABT157" s="11"/>
      <c r="ABU157" s="11"/>
      <c r="ABV157" s="11"/>
      <c r="ABW157" s="11"/>
      <c r="ABX157" s="11"/>
      <c r="ABY157" s="11"/>
      <c r="ABZ157" s="11"/>
      <c r="ACA157" s="11"/>
      <c r="ACB157" s="11"/>
      <c r="ACC157" s="11"/>
      <c r="ACD157" s="11"/>
      <c r="ACE157" s="11"/>
      <c r="ACF157" s="11"/>
      <c r="ACG157" s="11"/>
      <c r="ACH157" s="11"/>
      <c r="ACI157" s="11"/>
      <c r="ACJ157" s="11"/>
      <c r="ACK157" s="11"/>
      <c r="ACL157" s="11"/>
      <c r="ACM157" s="11"/>
      <c r="ACN157" s="11"/>
      <c r="ACO157" s="11"/>
      <c r="ACP157" s="11"/>
      <c r="ACQ157" s="11"/>
      <c r="ACR157" s="11"/>
      <c r="ACS157" s="11"/>
      <c r="ACT157" s="11"/>
      <c r="ACU157" s="11"/>
      <c r="ACV157" s="11"/>
      <c r="ACW157" s="11"/>
      <c r="ACX157" s="11"/>
      <c r="ACY157" s="11"/>
      <c r="ACZ157" s="11"/>
      <c r="ADA157" s="11"/>
      <c r="ADB157" s="11"/>
      <c r="ADC157" s="11"/>
      <c r="ADD157" s="11"/>
      <c r="ADE157" s="11"/>
      <c r="ADF157" s="11"/>
      <c r="ADG157" s="11"/>
      <c r="ADH157" s="11"/>
      <c r="ADI157" s="11"/>
      <c r="ADJ157" s="11"/>
      <c r="ADK157" s="11"/>
      <c r="ADL157" s="11"/>
      <c r="ADM157" s="11"/>
      <c r="ADN157" s="11"/>
      <c r="ADO157" s="11"/>
      <c r="ADP157" s="11"/>
      <c r="ADQ157" s="11"/>
      <c r="ADR157" s="11"/>
      <c r="ADS157" s="11"/>
      <c r="ADT157" s="11"/>
      <c r="ADU157" s="11"/>
      <c r="ADV157" s="11"/>
      <c r="ADW157" s="11"/>
      <c r="ADX157" s="11"/>
      <c r="ADY157" s="11"/>
      <c r="ADZ157" s="11"/>
      <c r="AEA157" s="11"/>
      <c r="AEB157" s="11"/>
      <c r="AEC157" s="11"/>
      <c r="AED157" s="11"/>
      <c r="AEE157" s="11"/>
      <c r="AEF157" s="11"/>
      <c r="AEG157" s="11"/>
      <c r="AEH157" s="11"/>
      <c r="AEI157" s="11"/>
      <c r="AEJ157" s="11"/>
      <c r="AEK157" s="11"/>
      <c r="AEL157" s="11"/>
      <c r="AEM157" s="11"/>
      <c r="AEN157" s="11"/>
      <c r="AEO157" s="11"/>
      <c r="AEP157" s="11"/>
      <c r="AEQ157" s="11"/>
      <c r="AER157" s="11"/>
      <c r="AES157" s="11"/>
      <c r="AET157" s="11"/>
      <c r="AEU157" s="11"/>
      <c r="AEV157" s="11"/>
      <c r="AEW157" s="11"/>
      <c r="AEX157" s="11"/>
      <c r="AEY157" s="11"/>
      <c r="AEZ157" s="11"/>
      <c r="AFA157" s="11"/>
      <c r="AFB157" s="11"/>
      <c r="AFC157" s="11"/>
      <c r="AFD157" s="11"/>
      <c r="AFE157" s="11"/>
      <c r="AFF157" s="11"/>
      <c r="AFG157" s="11"/>
      <c r="AFH157" s="11"/>
      <c r="AFI157" s="11"/>
      <c r="AFJ157" s="11"/>
      <c r="AFK157" s="11"/>
      <c r="AFL157" s="11"/>
      <c r="AFM157" s="11"/>
      <c r="AFN157" s="11"/>
      <c r="AFO157" s="11"/>
      <c r="AFP157" s="11"/>
      <c r="AFQ157" s="11"/>
      <c r="AFR157" s="11"/>
      <c r="AFS157" s="11"/>
      <c r="AFT157" s="11"/>
      <c r="AFU157" s="11"/>
      <c r="AFV157" s="11"/>
      <c r="AFW157" s="11"/>
      <c r="AFX157" s="11"/>
      <c r="AFY157" s="11"/>
      <c r="AFZ157" s="11"/>
      <c r="AGA157" s="11"/>
      <c r="AGB157" s="11"/>
      <c r="AGC157" s="11"/>
      <c r="AGD157" s="11"/>
      <c r="AGE157" s="11"/>
      <c r="AGF157" s="11"/>
      <c r="AGG157" s="11"/>
      <c r="AGH157" s="11"/>
      <c r="AGI157" s="11"/>
      <c r="AGJ157" s="11"/>
      <c r="AGK157" s="11"/>
      <c r="AGL157" s="11"/>
      <c r="AGM157" s="11"/>
      <c r="AGN157" s="11"/>
      <c r="AGO157" s="11"/>
      <c r="AGP157" s="11"/>
      <c r="AGQ157" s="11"/>
      <c r="AGR157" s="11"/>
      <c r="AGS157" s="11"/>
      <c r="AGT157" s="11"/>
      <c r="AGU157" s="11"/>
      <c r="AGV157" s="11"/>
      <c r="AGW157" s="11"/>
      <c r="AGX157" s="11"/>
      <c r="AGY157" s="11"/>
      <c r="AGZ157" s="11"/>
      <c r="AHA157" s="11"/>
      <c r="AHB157" s="11"/>
      <c r="AHC157" s="11"/>
      <c r="AHD157" s="11"/>
      <c r="AHE157" s="11"/>
      <c r="AHF157" s="11"/>
      <c r="AHG157" s="11"/>
      <c r="AHH157" s="11"/>
      <c r="AHI157" s="11"/>
      <c r="AHJ157" s="11"/>
      <c r="AHK157" s="11"/>
      <c r="AHL157" s="11"/>
      <c r="AHM157" s="11"/>
      <c r="AHN157" s="11"/>
      <c r="AHO157" s="11"/>
      <c r="AHP157" s="11"/>
      <c r="AHQ157" s="11"/>
      <c r="AHR157" s="11"/>
      <c r="AHS157" s="11"/>
      <c r="AHT157" s="11"/>
      <c r="AHU157" s="11"/>
      <c r="AHV157" s="11"/>
      <c r="AHW157" s="11"/>
      <c r="AHX157" s="11"/>
      <c r="AHY157" s="11"/>
      <c r="AHZ157" s="11"/>
      <c r="AIA157" s="11"/>
      <c r="AIB157" s="11"/>
      <c r="AIC157" s="11"/>
      <c r="AID157" s="11"/>
      <c r="AIE157" s="11"/>
      <c r="AIF157" s="11"/>
      <c r="AIG157" s="11"/>
      <c r="AIH157" s="11"/>
      <c r="AII157" s="11"/>
      <c r="AIJ157" s="11"/>
      <c r="AIK157" s="11"/>
      <c r="AIL157" s="11"/>
      <c r="AIM157" s="11"/>
      <c r="AIN157" s="11"/>
      <c r="AIO157" s="11"/>
      <c r="AIP157" s="11"/>
      <c r="AIQ157" s="11"/>
      <c r="AIR157" s="11"/>
      <c r="AIS157" s="11"/>
      <c r="AIT157" s="11"/>
      <c r="AIU157" s="11"/>
      <c r="AIV157" s="11"/>
      <c r="AIW157" s="11"/>
      <c r="AIX157" s="11"/>
      <c r="AIY157" s="11"/>
      <c r="AIZ157" s="11"/>
      <c r="AJA157" s="11"/>
      <c r="AJB157" s="11"/>
      <c r="AJC157" s="11"/>
      <c r="AJD157" s="11"/>
      <c r="AJE157" s="11"/>
      <c r="AJF157" s="11"/>
      <c r="AJG157" s="11"/>
      <c r="AJH157" s="11"/>
      <c r="AJI157" s="11"/>
      <c r="AJJ157" s="11"/>
      <c r="AJK157" s="11"/>
      <c r="AJL157" s="11"/>
      <c r="AJM157" s="11"/>
      <c r="AJN157" s="11"/>
      <c r="AJO157" s="11"/>
      <c r="AJP157" s="11"/>
      <c r="AJQ157" s="11"/>
      <c r="AJR157" s="11"/>
      <c r="AJS157" s="11"/>
      <c r="AJT157" s="11"/>
      <c r="AJU157" s="11"/>
      <c r="AJV157" s="11"/>
      <c r="AJW157" s="11"/>
      <c r="AJX157" s="11"/>
      <c r="AJY157" s="11"/>
      <c r="AJZ157" s="11"/>
      <c r="AKA157" s="11"/>
      <c r="AKB157" s="11"/>
      <c r="AKC157" s="11"/>
      <c r="AKD157" s="11"/>
      <c r="AKE157" s="11"/>
      <c r="AKF157" s="11"/>
      <c r="AKG157" s="11"/>
      <c r="AKH157" s="11"/>
      <c r="AKI157" s="11"/>
      <c r="AKJ157" s="11"/>
      <c r="AKK157" s="11"/>
      <c r="AKL157" s="11"/>
      <c r="AKM157" s="11"/>
      <c r="AKN157" s="11"/>
      <c r="AKO157" s="11"/>
      <c r="AKP157" s="11"/>
      <c r="AKQ157" s="11"/>
      <c r="AKR157" s="11"/>
      <c r="AKS157" s="11"/>
      <c r="AKT157" s="11"/>
      <c r="AKU157" s="11"/>
      <c r="AKV157" s="11"/>
      <c r="AKW157" s="11"/>
      <c r="AKX157" s="11"/>
      <c r="AKY157" s="11"/>
      <c r="AKZ157" s="11"/>
      <c r="ALA157" s="11"/>
      <c r="ALB157" s="11"/>
      <c r="ALC157" s="11"/>
      <c r="ALD157" s="11"/>
      <c r="ALE157" s="11"/>
      <c r="ALF157" s="11"/>
      <c r="ALG157" s="11"/>
      <c r="ALH157" s="11"/>
      <c r="ALI157" s="11"/>
      <c r="ALJ157" s="11"/>
      <c r="ALK157" s="11"/>
      <c r="ALL157" s="11"/>
      <c r="ALM157" s="11"/>
      <c r="ALN157" s="11"/>
      <c r="ALO157" s="11"/>
      <c r="ALP157" s="11"/>
      <c r="ALQ157" s="11"/>
      <c r="ALR157" s="11"/>
      <c r="ALS157" s="11"/>
      <c r="ALT157" s="11"/>
      <c r="ALU157" s="11"/>
      <c r="ALV157" s="11"/>
      <c r="ALW157" s="11"/>
      <c r="ALX157" s="11"/>
      <c r="ALY157" s="11"/>
      <c r="ALZ157" s="11"/>
      <c r="AMA157" s="11"/>
      <c r="AMB157" s="11"/>
      <c r="AMC157" s="11"/>
      <c r="AMD157" s="11"/>
      <c r="AME157" s="11"/>
      <c r="AMF157" s="11"/>
      <c r="AMG157" s="11"/>
      <c r="AMH157" s="11"/>
      <c r="AMI157" s="11"/>
      <c r="AMJ157" s="11"/>
      <c r="AMK157" s="11"/>
    </row>
    <row r="158" spans="1:1025" s="79" customFormat="1" ht="15" customHeight="1" x14ac:dyDescent="0.25">
      <c r="A158" s="174"/>
      <c r="B158" s="184"/>
      <c r="C158" s="83" t="s">
        <v>82</v>
      </c>
      <c r="D158" s="89"/>
      <c r="E158" s="85"/>
      <c r="F158" s="85"/>
      <c r="G158" s="85"/>
      <c r="H158" s="85"/>
      <c r="I158" s="85"/>
      <c r="J158" s="85"/>
      <c r="K158" s="85"/>
      <c r="L158" s="85"/>
      <c r="M158" s="85"/>
      <c r="N158" s="110">
        <v>1</v>
      </c>
      <c r="O158" s="85"/>
      <c r="P158" s="85"/>
      <c r="Q158" s="85"/>
      <c r="R158" s="85"/>
      <c r="S158" s="110">
        <v>1</v>
      </c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110">
        <v>1</v>
      </c>
      <c r="AH158" s="87"/>
      <c r="AI158" s="111"/>
      <c r="AJ158" s="111"/>
      <c r="AK158" s="85"/>
      <c r="AL158" s="85"/>
      <c r="AM158" s="86"/>
      <c r="AN158" s="86"/>
      <c r="AO158" s="86"/>
      <c r="AP158" s="86"/>
      <c r="AQ158" s="86">
        <f t="shared" si="51"/>
        <v>3</v>
      </c>
      <c r="AR158" s="87">
        <f t="shared" si="75"/>
        <v>34</v>
      </c>
      <c r="AS158" s="88">
        <f t="shared" si="52"/>
        <v>8.8235294117647065E-2</v>
      </c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  <c r="QP158" s="11"/>
      <c r="QQ158" s="11"/>
      <c r="QR158" s="11"/>
      <c r="QS158" s="11"/>
      <c r="QT158" s="11"/>
      <c r="QU158" s="11"/>
      <c r="QV158" s="11"/>
      <c r="QW158" s="11"/>
      <c r="QX158" s="11"/>
      <c r="QY158" s="11"/>
      <c r="QZ158" s="11"/>
      <c r="RA158" s="11"/>
      <c r="RB158" s="11"/>
      <c r="RC158" s="11"/>
      <c r="RD158" s="11"/>
      <c r="RE158" s="11"/>
      <c r="RF158" s="11"/>
      <c r="RG158" s="11"/>
      <c r="RH158" s="11"/>
      <c r="RI158" s="11"/>
      <c r="RJ158" s="11"/>
      <c r="RK158" s="11"/>
      <c r="RL158" s="11"/>
      <c r="RM158" s="11"/>
      <c r="RN158" s="11"/>
      <c r="RO158" s="11"/>
      <c r="RP158" s="11"/>
      <c r="RQ158" s="11"/>
      <c r="RR158" s="11"/>
      <c r="RS158" s="11"/>
      <c r="RT158" s="11"/>
      <c r="RU158" s="11"/>
      <c r="RV158" s="11"/>
      <c r="RW158" s="11"/>
      <c r="RX158" s="11"/>
      <c r="RY158" s="11"/>
      <c r="RZ158" s="11"/>
      <c r="SA158" s="11"/>
      <c r="SB158" s="11"/>
      <c r="SC158" s="11"/>
      <c r="SD158" s="11"/>
      <c r="SE158" s="11"/>
      <c r="SF158" s="11"/>
      <c r="SG158" s="11"/>
      <c r="SH158" s="11"/>
      <c r="SI158" s="11"/>
      <c r="SJ158" s="11"/>
      <c r="SK158" s="11"/>
      <c r="SL158" s="11"/>
      <c r="SM158" s="11"/>
      <c r="SN158" s="11"/>
      <c r="SO158" s="11"/>
      <c r="SP158" s="11"/>
      <c r="SQ158" s="11"/>
      <c r="SR158" s="11"/>
      <c r="SS158" s="11"/>
      <c r="ST158" s="11"/>
      <c r="SU158" s="11"/>
      <c r="SV158" s="11"/>
      <c r="SW158" s="11"/>
      <c r="SX158" s="11"/>
      <c r="SY158" s="11"/>
      <c r="SZ158" s="11"/>
      <c r="TA158" s="11"/>
      <c r="TB158" s="11"/>
      <c r="TC158" s="11"/>
      <c r="TD158" s="11"/>
      <c r="TE158" s="11"/>
      <c r="TF158" s="11"/>
      <c r="TG158" s="11"/>
      <c r="TH158" s="11"/>
      <c r="TI158" s="11"/>
      <c r="TJ158" s="11"/>
      <c r="TK158" s="11"/>
      <c r="TL158" s="11"/>
      <c r="TM158" s="11"/>
      <c r="TN158" s="11"/>
      <c r="TO158" s="11"/>
      <c r="TP158" s="11"/>
      <c r="TQ158" s="11"/>
      <c r="TR158" s="11"/>
      <c r="TS158" s="11"/>
      <c r="TT158" s="11"/>
      <c r="TU158" s="11"/>
      <c r="TV158" s="11"/>
      <c r="TW158" s="11"/>
      <c r="TX158" s="11"/>
      <c r="TY158" s="11"/>
      <c r="TZ158" s="11"/>
      <c r="UA158" s="11"/>
      <c r="UB158" s="11"/>
      <c r="UC158" s="11"/>
      <c r="UD158" s="11"/>
      <c r="UE158" s="11"/>
      <c r="UF158" s="11"/>
      <c r="UG158" s="11"/>
      <c r="UH158" s="11"/>
      <c r="UI158" s="11"/>
      <c r="UJ158" s="11"/>
      <c r="UK158" s="11"/>
      <c r="UL158" s="11"/>
      <c r="UM158" s="11"/>
      <c r="UN158" s="11"/>
      <c r="UO158" s="11"/>
      <c r="UP158" s="11"/>
      <c r="UQ158" s="11"/>
      <c r="UR158" s="11"/>
      <c r="US158" s="11"/>
      <c r="UT158" s="11"/>
      <c r="UU158" s="11"/>
      <c r="UV158" s="11"/>
      <c r="UW158" s="11"/>
      <c r="UX158" s="11"/>
      <c r="UY158" s="11"/>
      <c r="UZ158" s="11"/>
      <c r="VA158" s="11"/>
      <c r="VB158" s="11"/>
      <c r="VC158" s="11"/>
      <c r="VD158" s="11"/>
      <c r="VE158" s="11"/>
      <c r="VF158" s="11"/>
      <c r="VG158" s="11"/>
      <c r="VH158" s="11"/>
      <c r="VI158" s="11"/>
      <c r="VJ158" s="11"/>
      <c r="VK158" s="11"/>
      <c r="VL158" s="11"/>
      <c r="VM158" s="11"/>
      <c r="VN158" s="11"/>
      <c r="VO158" s="11"/>
      <c r="VP158" s="11"/>
      <c r="VQ158" s="11"/>
      <c r="VR158" s="11"/>
      <c r="VS158" s="11"/>
      <c r="VT158" s="11"/>
      <c r="VU158" s="11"/>
      <c r="VV158" s="11"/>
      <c r="VW158" s="11"/>
      <c r="VX158" s="11"/>
      <c r="VY158" s="11"/>
      <c r="VZ158" s="11"/>
      <c r="WA158" s="11"/>
      <c r="WB158" s="11"/>
      <c r="WC158" s="11"/>
      <c r="WD158" s="11"/>
      <c r="WE158" s="11"/>
      <c r="WF158" s="11"/>
      <c r="WG158" s="11"/>
      <c r="WH158" s="11"/>
      <c r="WI158" s="11"/>
      <c r="WJ158" s="11"/>
      <c r="WK158" s="11"/>
      <c r="WL158" s="11"/>
      <c r="WM158" s="11"/>
      <c r="WN158" s="11"/>
      <c r="WO158" s="11"/>
      <c r="WP158" s="11"/>
      <c r="WQ158" s="11"/>
      <c r="WR158" s="11"/>
      <c r="WS158" s="11"/>
      <c r="WT158" s="11"/>
      <c r="WU158" s="11"/>
      <c r="WV158" s="11"/>
      <c r="WW158" s="11"/>
      <c r="WX158" s="11"/>
      <c r="WY158" s="11"/>
      <c r="WZ158" s="11"/>
      <c r="XA158" s="11"/>
      <c r="XB158" s="11"/>
      <c r="XC158" s="11"/>
      <c r="XD158" s="11"/>
      <c r="XE158" s="11"/>
      <c r="XF158" s="11"/>
      <c r="XG158" s="11"/>
      <c r="XH158" s="11"/>
      <c r="XI158" s="11"/>
      <c r="XJ158" s="11"/>
      <c r="XK158" s="11"/>
      <c r="XL158" s="11"/>
      <c r="XM158" s="11"/>
      <c r="XN158" s="11"/>
      <c r="XO158" s="11"/>
      <c r="XP158" s="11"/>
      <c r="XQ158" s="11"/>
      <c r="XR158" s="11"/>
      <c r="XS158" s="11"/>
      <c r="XT158" s="11"/>
      <c r="XU158" s="11"/>
      <c r="XV158" s="11"/>
      <c r="XW158" s="11"/>
      <c r="XX158" s="11"/>
      <c r="XY158" s="11"/>
      <c r="XZ158" s="11"/>
      <c r="YA158" s="11"/>
      <c r="YB158" s="11"/>
      <c r="YC158" s="11"/>
      <c r="YD158" s="11"/>
      <c r="YE158" s="11"/>
      <c r="YF158" s="11"/>
      <c r="YG158" s="11"/>
      <c r="YH158" s="11"/>
      <c r="YI158" s="11"/>
      <c r="YJ158" s="11"/>
      <c r="YK158" s="11"/>
      <c r="YL158" s="11"/>
      <c r="YM158" s="11"/>
      <c r="YN158" s="11"/>
      <c r="YO158" s="11"/>
      <c r="YP158" s="11"/>
      <c r="YQ158" s="11"/>
      <c r="YR158" s="11"/>
      <c r="YS158" s="11"/>
      <c r="YT158" s="11"/>
      <c r="YU158" s="11"/>
      <c r="YV158" s="11"/>
      <c r="YW158" s="11"/>
      <c r="YX158" s="11"/>
      <c r="YY158" s="11"/>
      <c r="YZ158" s="11"/>
      <c r="ZA158" s="11"/>
      <c r="ZB158" s="11"/>
      <c r="ZC158" s="11"/>
      <c r="ZD158" s="11"/>
      <c r="ZE158" s="11"/>
      <c r="ZF158" s="11"/>
      <c r="ZG158" s="11"/>
      <c r="ZH158" s="11"/>
      <c r="ZI158" s="11"/>
      <c r="ZJ158" s="11"/>
      <c r="ZK158" s="11"/>
      <c r="ZL158" s="11"/>
      <c r="ZM158" s="11"/>
      <c r="ZN158" s="11"/>
      <c r="ZO158" s="11"/>
      <c r="ZP158" s="11"/>
      <c r="ZQ158" s="11"/>
      <c r="ZR158" s="11"/>
      <c r="ZS158" s="11"/>
      <c r="ZT158" s="11"/>
      <c r="ZU158" s="11"/>
      <c r="ZV158" s="11"/>
      <c r="ZW158" s="11"/>
      <c r="ZX158" s="11"/>
      <c r="ZY158" s="11"/>
      <c r="ZZ158" s="11"/>
      <c r="AAA158" s="11"/>
      <c r="AAB158" s="11"/>
      <c r="AAC158" s="11"/>
      <c r="AAD158" s="11"/>
      <c r="AAE158" s="11"/>
      <c r="AAF158" s="11"/>
      <c r="AAG158" s="11"/>
      <c r="AAH158" s="11"/>
      <c r="AAI158" s="11"/>
      <c r="AAJ158" s="11"/>
      <c r="AAK158" s="11"/>
      <c r="AAL158" s="11"/>
      <c r="AAM158" s="11"/>
      <c r="AAN158" s="11"/>
      <c r="AAO158" s="11"/>
      <c r="AAP158" s="11"/>
      <c r="AAQ158" s="11"/>
      <c r="AAR158" s="11"/>
      <c r="AAS158" s="11"/>
      <c r="AAT158" s="11"/>
      <c r="AAU158" s="11"/>
      <c r="AAV158" s="11"/>
      <c r="AAW158" s="11"/>
      <c r="AAX158" s="11"/>
      <c r="AAY158" s="11"/>
      <c r="AAZ158" s="11"/>
      <c r="ABA158" s="11"/>
      <c r="ABB158" s="11"/>
      <c r="ABC158" s="11"/>
      <c r="ABD158" s="11"/>
      <c r="ABE158" s="11"/>
      <c r="ABF158" s="11"/>
      <c r="ABG158" s="11"/>
      <c r="ABH158" s="11"/>
      <c r="ABI158" s="11"/>
      <c r="ABJ158" s="11"/>
      <c r="ABK158" s="11"/>
      <c r="ABL158" s="11"/>
      <c r="ABM158" s="11"/>
      <c r="ABN158" s="11"/>
      <c r="ABO158" s="11"/>
      <c r="ABP158" s="11"/>
      <c r="ABQ158" s="11"/>
      <c r="ABR158" s="11"/>
      <c r="ABS158" s="11"/>
      <c r="ABT158" s="11"/>
      <c r="ABU158" s="11"/>
      <c r="ABV158" s="11"/>
      <c r="ABW158" s="11"/>
      <c r="ABX158" s="11"/>
      <c r="ABY158" s="11"/>
      <c r="ABZ158" s="11"/>
      <c r="ACA158" s="11"/>
      <c r="ACB158" s="11"/>
      <c r="ACC158" s="11"/>
      <c r="ACD158" s="11"/>
      <c r="ACE158" s="11"/>
      <c r="ACF158" s="11"/>
      <c r="ACG158" s="11"/>
      <c r="ACH158" s="11"/>
      <c r="ACI158" s="11"/>
      <c r="ACJ158" s="11"/>
      <c r="ACK158" s="11"/>
      <c r="ACL158" s="11"/>
      <c r="ACM158" s="11"/>
      <c r="ACN158" s="11"/>
      <c r="ACO158" s="11"/>
      <c r="ACP158" s="11"/>
      <c r="ACQ158" s="11"/>
      <c r="ACR158" s="11"/>
      <c r="ACS158" s="11"/>
      <c r="ACT158" s="11"/>
      <c r="ACU158" s="11"/>
      <c r="ACV158" s="11"/>
      <c r="ACW158" s="11"/>
      <c r="ACX158" s="11"/>
      <c r="ACY158" s="11"/>
      <c r="ACZ158" s="11"/>
      <c r="ADA158" s="11"/>
      <c r="ADB158" s="11"/>
      <c r="ADC158" s="11"/>
      <c r="ADD158" s="11"/>
      <c r="ADE158" s="11"/>
      <c r="ADF158" s="11"/>
      <c r="ADG158" s="11"/>
      <c r="ADH158" s="11"/>
      <c r="ADI158" s="11"/>
      <c r="ADJ158" s="11"/>
      <c r="ADK158" s="11"/>
      <c r="ADL158" s="11"/>
      <c r="ADM158" s="11"/>
      <c r="ADN158" s="11"/>
      <c r="ADO158" s="11"/>
      <c r="ADP158" s="11"/>
      <c r="ADQ158" s="11"/>
      <c r="ADR158" s="11"/>
      <c r="ADS158" s="11"/>
      <c r="ADT158" s="11"/>
      <c r="ADU158" s="11"/>
      <c r="ADV158" s="11"/>
      <c r="ADW158" s="11"/>
      <c r="ADX158" s="11"/>
      <c r="ADY158" s="11"/>
      <c r="ADZ158" s="11"/>
      <c r="AEA158" s="11"/>
      <c r="AEB158" s="11"/>
      <c r="AEC158" s="11"/>
      <c r="AED158" s="11"/>
      <c r="AEE158" s="11"/>
      <c r="AEF158" s="11"/>
      <c r="AEG158" s="11"/>
      <c r="AEH158" s="11"/>
      <c r="AEI158" s="11"/>
      <c r="AEJ158" s="11"/>
      <c r="AEK158" s="11"/>
      <c r="AEL158" s="11"/>
      <c r="AEM158" s="11"/>
      <c r="AEN158" s="11"/>
      <c r="AEO158" s="11"/>
      <c r="AEP158" s="11"/>
      <c r="AEQ158" s="11"/>
      <c r="AER158" s="11"/>
      <c r="AES158" s="11"/>
      <c r="AET158" s="11"/>
      <c r="AEU158" s="11"/>
      <c r="AEV158" s="11"/>
      <c r="AEW158" s="11"/>
      <c r="AEX158" s="11"/>
      <c r="AEY158" s="11"/>
      <c r="AEZ158" s="11"/>
      <c r="AFA158" s="11"/>
      <c r="AFB158" s="11"/>
      <c r="AFC158" s="11"/>
      <c r="AFD158" s="11"/>
      <c r="AFE158" s="11"/>
      <c r="AFF158" s="11"/>
      <c r="AFG158" s="11"/>
      <c r="AFH158" s="11"/>
      <c r="AFI158" s="11"/>
      <c r="AFJ158" s="11"/>
      <c r="AFK158" s="11"/>
      <c r="AFL158" s="11"/>
      <c r="AFM158" s="11"/>
      <c r="AFN158" s="11"/>
      <c r="AFO158" s="11"/>
      <c r="AFP158" s="11"/>
      <c r="AFQ158" s="11"/>
      <c r="AFR158" s="11"/>
      <c r="AFS158" s="11"/>
      <c r="AFT158" s="11"/>
      <c r="AFU158" s="11"/>
      <c r="AFV158" s="11"/>
      <c r="AFW158" s="11"/>
      <c r="AFX158" s="11"/>
      <c r="AFY158" s="11"/>
      <c r="AFZ158" s="11"/>
      <c r="AGA158" s="11"/>
      <c r="AGB158" s="11"/>
      <c r="AGC158" s="11"/>
      <c r="AGD158" s="11"/>
      <c r="AGE158" s="11"/>
      <c r="AGF158" s="11"/>
      <c r="AGG158" s="11"/>
      <c r="AGH158" s="11"/>
      <c r="AGI158" s="11"/>
      <c r="AGJ158" s="11"/>
      <c r="AGK158" s="11"/>
      <c r="AGL158" s="11"/>
      <c r="AGM158" s="11"/>
      <c r="AGN158" s="11"/>
      <c r="AGO158" s="11"/>
      <c r="AGP158" s="11"/>
      <c r="AGQ158" s="11"/>
      <c r="AGR158" s="11"/>
      <c r="AGS158" s="11"/>
      <c r="AGT158" s="11"/>
      <c r="AGU158" s="11"/>
      <c r="AGV158" s="11"/>
      <c r="AGW158" s="11"/>
      <c r="AGX158" s="11"/>
      <c r="AGY158" s="11"/>
      <c r="AGZ158" s="11"/>
      <c r="AHA158" s="11"/>
      <c r="AHB158" s="11"/>
      <c r="AHC158" s="11"/>
      <c r="AHD158" s="11"/>
      <c r="AHE158" s="11"/>
      <c r="AHF158" s="11"/>
      <c r="AHG158" s="11"/>
      <c r="AHH158" s="11"/>
      <c r="AHI158" s="11"/>
      <c r="AHJ158" s="11"/>
      <c r="AHK158" s="11"/>
      <c r="AHL158" s="11"/>
      <c r="AHM158" s="11"/>
      <c r="AHN158" s="11"/>
      <c r="AHO158" s="11"/>
      <c r="AHP158" s="11"/>
      <c r="AHQ158" s="11"/>
      <c r="AHR158" s="11"/>
      <c r="AHS158" s="11"/>
      <c r="AHT158" s="11"/>
      <c r="AHU158" s="11"/>
      <c r="AHV158" s="11"/>
      <c r="AHW158" s="11"/>
      <c r="AHX158" s="11"/>
      <c r="AHY158" s="11"/>
      <c r="AHZ158" s="11"/>
      <c r="AIA158" s="11"/>
      <c r="AIB158" s="11"/>
      <c r="AIC158" s="11"/>
      <c r="AID158" s="11"/>
      <c r="AIE158" s="11"/>
      <c r="AIF158" s="11"/>
      <c r="AIG158" s="11"/>
      <c r="AIH158" s="11"/>
      <c r="AII158" s="11"/>
      <c r="AIJ158" s="11"/>
      <c r="AIK158" s="11"/>
      <c r="AIL158" s="11"/>
      <c r="AIM158" s="11"/>
      <c r="AIN158" s="11"/>
      <c r="AIO158" s="11"/>
      <c r="AIP158" s="11"/>
      <c r="AIQ158" s="11"/>
      <c r="AIR158" s="11"/>
      <c r="AIS158" s="11"/>
      <c r="AIT158" s="11"/>
      <c r="AIU158" s="11"/>
      <c r="AIV158" s="11"/>
      <c r="AIW158" s="11"/>
      <c r="AIX158" s="11"/>
      <c r="AIY158" s="11"/>
      <c r="AIZ158" s="11"/>
      <c r="AJA158" s="11"/>
      <c r="AJB158" s="11"/>
      <c r="AJC158" s="11"/>
      <c r="AJD158" s="11"/>
      <c r="AJE158" s="11"/>
      <c r="AJF158" s="11"/>
      <c r="AJG158" s="11"/>
      <c r="AJH158" s="11"/>
      <c r="AJI158" s="11"/>
      <c r="AJJ158" s="11"/>
      <c r="AJK158" s="11"/>
      <c r="AJL158" s="11"/>
      <c r="AJM158" s="11"/>
      <c r="AJN158" s="11"/>
      <c r="AJO158" s="11"/>
      <c r="AJP158" s="11"/>
      <c r="AJQ158" s="11"/>
      <c r="AJR158" s="11"/>
      <c r="AJS158" s="11"/>
      <c r="AJT158" s="11"/>
      <c r="AJU158" s="11"/>
      <c r="AJV158" s="11"/>
      <c r="AJW158" s="11"/>
      <c r="AJX158" s="11"/>
      <c r="AJY158" s="11"/>
      <c r="AJZ158" s="11"/>
      <c r="AKA158" s="11"/>
      <c r="AKB158" s="11"/>
      <c r="AKC158" s="11"/>
      <c r="AKD158" s="11"/>
      <c r="AKE158" s="11"/>
      <c r="AKF158" s="11"/>
      <c r="AKG158" s="11"/>
      <c r="AKH158" s="11"/>
      <c r="AKI158" s="11"/>
      <c r="AKJ158" s="11"/>
      <c r="AKK158" s="11"/>
      <c r="AKL158" s="11"/>
      <c r="AKM158" s="11"/>
      <c r="AKN158" s="11"/>
      <c r="AKO158" s="11"/>
      <c r="AKP158" s="11"/>
      <c r="AKQ158" s="11"/>
      <c r="AKR158" s="11"/>
      <c r="AKS158" s="11"/>
      <c r="AKT158" s="11"/>
      <c r="AKU158" s="11"/>
      <c r="AKV158" s="11"/>
      <c r="AKW158" s="11"/>
      <c r="AKX158" s="11"/>
      <c r="AKY158" s="11"/>
      <c r="AKZ158" s="11"/>
      <c r="ALA158" s="11"/>
      <c r="ALB158" s="11"/>
      <c r="ALC158" s="11"/>
      <c r="ALD158" s="11"/>
      <c r="ALE158" s="11"/>
      <c r="ALF158" s="11"/>
      <c r="ALG158" s="11"/>
      <c r="ALH158" s="11"/>
      <c r="ALI158" s="11"/>
      <c r="ALJ158" s="11"/>
      <c r="ALK158" s="11"/>
      <c r="ALL158" s="11"/>
      <c r="ALM158" s="11"/>
      <c r="ALN158" s="11"/>
      <c r="ALO158" s="11"/>
      <c r="ALP158" s="11"/>
      <c r="ALQ158" s="11"/>
      <c r="ALR158" s="11"/>
      <c r="ALS158" s="11"/>
      <c r="ALT158" s="11"/>
      <c r="ALU158" s="11"/>
      <c r="ALV158" s="11"/>
      <c r="ALW158" s="11"/>
      <c r="ALX158" s="11"/>
      <c r="ALY158" s="11"/>
      <c r="ALZ158" s="11"/>
      <c r="AMA158" s="11"/>
      <c r="AMB158" s="11"/>
      <c r="AMC158" s="11"/>
      <c r="AMD158" s="11"/>
      <c r="AME158" s="11"/>
      <c r="AMF158" s="11"/>
      <c r="AMG158" s="11"/>
      <c r="AMH158" s="11"/>
      <c r="AMI158" s="11"/>
      <c r="AMJ158" s="11"/>
      <c r="AMK158" s="11"/>
    </row>
    <row r="159" spans="1:1025" s="79" customFormat="1" ht="15" customHeight="1" x14ac:dyDescent="0.25">
      <c r="A159" s="174"/>
      <c r="B159" s="185"/>
      <c r="C159" s="99" t="s">
        <v>105</v>
      </c>
      <c r="D159" s="89"/>
      <c r="E159" s="85"/>
      <c r="F159" s="85"/>
      <c r="G159" s="85"/>
      <c r="H159" s="85"/>
      <c r="I159" s="85"/>
      <c r="J159" s="85"/>
      <c r="K159" s="85"/>
      <c r="L159" s="85"/>
      <c r="M159" s="85"/>
      <c r="N159" s="110">
        <v>1</v>
      </c>
      <c r="O159" s="85"/>
      <c r="P159" s="85"/>
      <c r="Q159" s="85"/>
      <c r="R159" s="85"/>
      <c r="S159" s="110">
        <v>1</v>
      </c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110">
        <v>1</v>
      </c>
      <c r="AH159" s="87"/>
      <c r="AI159" s="111"/>
      <c r="AJ159" s="111"/>
      <c r="AK159" s="85"/>
      <c r="AL159" s="85"/>
      <c r="AM159" s="86"/>
      <c r="AN159" s="86"/>
      <c r="AO159" s="86"/>
      <c r="AP159" s="86"/>
      <c r="AQ159" s="86">
        <f t="shared" ref="AQ159" si="80">SUM(E159:AP159)</f>
        <v>3</v>
      </c>
      <c r="AR159" s="87">
        <f t="shared" si="75"/>
        <v>34</v>
      </c>
      <c r="AS159" s="88">
        <f t="shared" ref="AS159" si="81">AQ159/AR159</f>
        <v>8.8235294117647065E-2</v>
      </c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  <c r="UW159" s="11"/>
      <c r="UX159" s="11"/>
      <c r="UY159" s="11"/>
      <c r="UZ159" s="11"/>
      <c r="VA159" s="11"/>
      <c r="VB159" s="11"/>
      <c r="VC159" s="11"/>
      <c r="VD159" s="11"/>
      <c r="VE159" s="11"/>
      <c r="VF159" s="11"/>
      <c r="VG159" s="11"/>
      <c r="VH159" s="11"/>
      <c r="VI159" s="11"/>
      <c r="VJ159" s="11"/>
      <c r="VK159" s="11"/>
      <c r="VL159" s="11"/>
      <c r="VM159" s="11"/>
      <c r="VN159" s="11"/>
      <c r="VO159" s="11"/>
      <c r="VP159" s="11"/>
      <c r="VQ159" s="11"/>
      <c r="VR159" s="11"/>
      <c r="VS159" s="11"/>
      <c r="VT159" s="11"/>
      <c r="VU159" s="11"/>
      <c r="VV159" s="11"/>
      <c r="VW159" s="11"/>
      <c r="VX159" s="11"/>
      <c r="VY159" s="11"/>
      <c r="VZ159" s="11"/>
      <c r="WA159" s="11"/>
      <c r="WB159" s="11"/>
      <c r="WC159" s="11"/>
      <c r="WD159" s="11"/>
      <c r="WE159" s="11"/>
      <c r="WF159" s="11"/>
      <c r="WG159" s="11"/>
      <c r="WH159" s="11"/>
      <c r="WI159" s="11"/>
      <c r="WJ159" s="11"/>
      <c r="WK159" s="11"/>
      <c r="WL159" s="11"/>
      <c r="WM159" s="11"/>
      <c r="WN159" s="11"/>
      <c r="WO159" s="11"/>
      <c r="WP159" s="11"/>
      <c r="WQ159" s="11"/>
      <c r="WR159" s="11"/>
      <c r="WS159" s="11"/>
      <c r="WT159" s="11"/>
      <c r="WU159" s="11"/>
      <c r="WV159" s="11"/>
      <c r="WW159" s="11"/>
      <c r="WX159" s="11"/>
      <c r="WY159" s="11"/>
      <c r="WZ159" s="11"/>
      <c r="XA159" s="11"/>
      <c r="XB159" s="11"/>
      <c r="XC159" s="11"/>
      <c r="XD159" s="11"/>
      <c r="XE159" s="11"/>
      <c r="XF159" s="11"/>
      <c r="XG159" s="11"/>
      <c r="XH159" s="11"/>
      <c r="XI159" s="11"/>
      <c r="XJ159" s="11"/>
      <c r="XK159" s="11"/>
      <c r="XL159" s="11"/>
      <c r="XM159" s="11"/>
      <c r="XN159" s="11"/>
      <c r="XO159" s="11"/>
      <c r="XP159" s="11"/>
      <c r="XQ159" s="11"/>
      <c r="XR159" s="11"/>
      <c r="XS159" s="11"/>
      <c r="XT159" s="11"/>
      <c r="XU159" s="11"/>
      <c r="XV159" s="11"/>
      <c r="XW159" s="11"/>
      <c r="XX159" s="11"/>
      <c r="XY159" s="11"/>
      <c r="XZ159" s="11"/>
      <c r="YA159" s="11"/>
      <c r="YB159" s="11"/>
      <c r="YC159" s="11"/>
      <c r="YD159" s="11"/>
      <c r="YE159" s="11"/>
      <c r="YF159" s="11"/>
      <c r="YG159" s="11"/>
      <c r="YH159" s="11"/>
      <c r="YI159" s="11"/>
      <c r="YJ159" s="11"/>
      <c r="YK159" s="11"/>
      <c r="YL159" s="11"/>
      <c r="YM159" s="11"/>
      <c r="YN159" s="11"/>
      <c r="YO159" s="11"/>
      <c r="YP159" s="11"/>
      <c r="YQ159" s="11"/>
      <c r="YR159" s="11"/>
      <c r="YS159" s="11"/>
      <c r="YT159" s="11"/>
      <c r="YU159" s="11"/>
      <c r="YV159" s="11"/>
      <c r="YW159" s="11"/>
      <c r="YX159" s="11"/>
      <c r="YY159" s="11"/>
      <c r="YZ159" s="11"/>
      <c r="ZA159" s="11"/>
      <c r="ZB159" s="11"/>
      <c r="ZC159" s="11"/>
      <c r="ZD159" s="11"/>
      <c r="ZE159" s="11"/>
      <c r="ZF159" s="11"/>
      <c r="ZG159" s="11"/>
      <c r="ZH159" s="11"/>
      <c r="ZI159" s="11"/>
      <c r="ZJ159" s="11"/>
      <c r="ZK159" s="11"/>
      <c r="ZL159" s="11"/>
      <c r="ZM159" s="11"/>
      <c r="ZN159" s="11"/>
      <c r="ZO159" s="11"/>
      <c r="ZP159" s="11"/>
      <c r="ZQ159" s="11"/>
      <c r="ZR159" s="11"/>
      <c r="ZS159" s="11"/>
      <c r="ZT159" s="11"/>
      <c r="ZU159" s="11"/>
      <c r="ZV159" s="11"/>
      <c r="ZW159" s="11"/>
      <c r="ZX159" s="11"/>
      <c r="ZY159" s="11"/>
      <c r="ZZ159" s="11"/>
      <c r="AAA159" s="11"/>
      <c r="AAB159" s="11"/>
      <c r="AAC159" s="11"/>
      <c r="AAD159" s="11"/>
      <c r="AAE159" s="11"/>
      <c r="AAF159" s="11"/>
      <c r="AAG159" s="11"/>
      <c r="AAH159" s="11"/>
      <c r="AAI159" s="11"/>
      <c r="AAJ159" s="11"/>
      <c r="AAK159" s="11"/>
      <c r="AAL159" s="11"/>
      <c r="AAM159" s="11"/>
      <c r="AAN159" s="11"/>
      <c r="AAO159" s="11"/>
      <c r="AAP159" s="11"/>
      <c r="AAQ159" s="11"/>
      <c r="AAR159" s="11"/>
      <c r="AAS159" s="11"/>
      <c r="AAT159" s="11"/>
      <c r="AAU159" s="11"/>
      <c r="AAV159" s="11"/>
      <c r="AAW159" s="11"/>
      <c r="AAX159" s="11"/>
      <c r="AAY159" s="11"/>
      <c r="AAZ159" s="11"/>
      <c r="ABA159" s="11"/>
      <c r="ABB159" s="11"/>
      <c r="ABC159" s="11"/>
      <c r="ABD159" s="11"/>
      <c r="ABE159" s="11"/>
      <c r="ABF159" s="11"/>
      <c r="ABG159" s="11"/>
      <c r="ABH159" s="11"/>
      <c r="ABI159" s="11"/>
      <c r="ABJ159" s="11"/>
      <c r="ABK159" s="11"/>
      <c r="ABL159" s="11"/>
      <c r="ABM159" s="11"/>
      <c r="ABN159" s="11"/>
      <c r="ABO159" s="11"/>
      <c r="ABP159" s="11"/>
      <c r="ABQ159" s="11"/>
      <c r="ABR159" s="11"/>
      <c r="ABS159" s="11"/>
      <c r="ABT159" s="11"/>
      <c r="ABU159" s="11"/>
      <c r="ABV159" s="11"/>
      <c r="ABW159" s="11"/>
      <c r="ABX159" s="11"/>
      <c r="ABY159" s="11"/>
      <c r="ABZ159" s="11"/>
      <c r="ACA159" s="11"/>
      <c r="ACB159" s="11"/>
      <c r="ACC159" s="11"/>
      <c r="ACD159" s="11"/>
      <c r="ACE159" s="11"/>
      <c r="ACF159" s="11"/>
      <c r="ACG159" s="11"/>
      <c r="ACH159" s="11"/>
      <c r="ACI159" s="11"/>
      <c r="ACJ159" s="11"/>
      <c r="ACK159" s="11"/>
      <c r="ACL159" s="11"/>
      <c r="ACM159" s="11"/>
      <c r="ACN159" s="11"/>
      <c r="ACO159" s="11"/>
      <c r="ACP159" s="11"/>
      <c r="ACQ159" s="11"/>
      <c r="ACR159" s="11"/>
      <c r="ACS159" s="11"/>
      <c r="ACT159" s="11"/>
      <c r="ACU159" s="11"/>
      <c r="ACV159" s="11"/>
      <c r="ACW159" s="11"/>
      <c r="ACX159" s="11"/>
      <c r="ACY159" s="11"/>
      <c r="ACZ159" s="11"/>
      <c r="ADA159" s="11"/>
      <c r="ADB159" s="11"/>
      <c r="ADC159" s="11"/>
      <c r="ADD159" s="11"/>
      <c r="ADE159" s="11"/>
      <c r="ADF159" s="11"/>
      <c r="ADG159" s="11"/>
      <c r="ADH159" s="11"/>
      <c r="ADI159" s="11"/>
      <c r="ADJ159" s="11"/>
      <c r="ADK159" s="11"/>
      <c r="ADL159" s="11"/>
      <c r="ADM159" s="11"/>
      <c r="ADN159" s="11"/>
      <c r="ADO159" s="11"/>
      <c r="ADP159" s="11"/>
      <c r="ADQ159" s="11"/>
      <c r="ADR159" s="11"/>
      <c r="ADS159" s="11"/>
      <c r="ADT159" s="11"/>
      <c r="ADU159" s="11"/>
      <c r="ADV159" s="11"/>
      <c r="ADW159" s="11"/>
      <c r="ADX159" s="11"/>
      <c r="ADY159" s="11"/>
      <c r="ADZ159" s="11"/>
      <c r="AEA159" s="11"/>
      <c r="AEB159" s="11"/>
      <c r="AEC159" s="11"/>
      <c r="AED159" s="11"/>
      <c r="AEE159" s="11"/>
      <c r="AEF159" s="11"/>
      <c r="AEG159" s="11"/>
      <c r="AEH159" s="11"/>
      <c r="AEI159" s="11"/>
      <c r="AEJ159" s="11"/>
      <c r="AEK159" s="11"/>
      <c r="AEL159" s="11"/>
      <c r="AEM159" s="11"/>
      <c r="AEN159" s="11"/>
      <c r="AEO159" s="11"/>
      <c r="AEP159" s="11"/>
      <c r="AEQ159" s="11"/>
      <c r="AER159" s="11"/>
      <c r="AES159" s="11"/>
      <c r="AET159" s="11"/>
      <c r="AEU159" s="11"/>
      <c r="AEV159" s="11"/>
      <c r="AEW159" s="11"/>
      <c r="AEX159" s="11"/>
      <c r="AEY159" s="11"/>
      <c r="AEZ159" s="11"/>
      <c r="AFA159" s="11"/>
      <c r="AFB159" s="11"/>
      <c r="AFC159" s="11"/>
      <c r="AFD159" s="11"/>
      <c r="AFE159" s="11"/>
      <c r="AFF159" s="11"/>
      <c r="AFG159" s="11"/>
      <c r="AFH159" s="11"/>
      <c r="AFI159" s="11"/>
      <c r="AFJ159" s="11"/>
      <c r="AFK159" s="11"/>
      <c r="AFL159" s="11"/>
      <c r="AFM159" s="11"/>
      <c r="AFN159" s="11"/>
      <c r="AFO159" s="11"/>
      <c r="AFP159" s="11"/>
      <c r="AFQ159" s="11"/>
      <c r="AFR159" s="11"/>
      <c r="AFS159" s="11"/>
      <c r="AFT159" s="11"/>
      <c r="AFU159" s="11"/>
      <c r="AFV159" s="11"/>
      <c r="AFW159" s="11"/>
      <c r="AFX159" s="11"/>
      <c r="AFY159" s="11"/>
      <c r="AFZ159" s="11"/>
      <c r="AGA159" s="11"/>
      <c r="AGB159" s="11"/>
      <c r="AGC159" s="11"/>
      <c r="AGD159" s="11"/>
      <c r="AGE159" s="11"/>
      <c r="AGF159" s="11"/>
      <c r="AGG159" s="11"/>
      <c r="AGH159" s="11"/>
      <c r="AGI159" s="11"/>
      <c r="AGJ159" s="11"/>
      <c r="AGK159" s="11"/>
      <c r="AGL159" s="11"/>
      <c r="AGM159" s="11"/>
      <c r="AGN159" s="11"/>
      <c r="AGO159" s="11"/>
      <c r="AGP159" s="11"/>
      <c r="AGQ159" s="11"/>
      <c r="AGR159" s="11"/>
      <c r="AGS159" s="11"/>
      <c r="AGT159" s="11"/>
      <c r="AGU159" s="11"/>
      <c r="AGV159" s="11"/>
      <c r="AGW159" s="11"/>
      <c r="AGX159" s="11"/>
      <c r="AGY159" s="11"/>
      <c r="AGZ159" s="11"/>
      <c r="AHA159" s="11"/>
      <c r="AHB159" s="11"/>
      <c r="AHC159" s="11"/>
      <c r="AHD159" s="11"/>
      <c r="AHE159" s="11"/>
      <c r="AHF159" s="11"/>
      <c r="AHG159" s="11"/>
      <c r="AHH159" s="11"/>
      <c r="AHI159" s="11"/>
      <c r="AHJ159" s="11"/>
      <c r="AHK159" s="11"/>
      <c r="AHL159" s="11"/>
      <c r="AHM159" s="11"/>
      <c r="AHN159" s="11"/>
      <c r="AHO159" s="11"/>
      <c r="AHP159" s="11"/>
      <c r="AHQ159" s="11"/>
      <c r="AHR159" s="11"/>
      <c r="AHS159" s="11"/>
      <c r="AHT159" s="11"/>
      <c r="AHU159" s="11"/>
      <c r="AHV159" s="11"/>
      <c r="AHW159" s="11"/>
      <c r="AHX159" s="11"/>
      <c r="AHY159" s="11"/>
      <c r="AHZ159" s="11"/>
      <c r="AIA159" s="11"/>
      <c r="AIB159" s="11"/>
      <c r="AIC159" s="11"/>
      <c r="AID159" s="11"/>
      <c r="AIE159" s="11"/>
      <c r="AIF159" s="11"/>
      <c r="AIG159" s="11"/>
      <c r="AIH159" s="11"/>
      <c r="AII159" s="11"/>
      <c r="AIJ159" s="11"/>
      <c r="AIK159" s="11"/>
      <c r="AIL159" s="11"/>
      <c r="AIM159" s="11"/>
      <c r="AIN159" s="11"/>
      <c r="AIO159" s="11"/>
      <c r="AIP159" s="11"/>
      <c r="AIQ159" s="11"/>
      <c r="AIR159" s="11"/>
      <c r="AIS159" s="11"/>
      <c r="AIT159" s="11"/>
      <c r="AIU159" s="11"/>
      <c r="AIV159" s="11"/>
      <c r="AIW159" s="11"/>
      <c r="AIX159" s="11"/>
      <c r="AIY159" s="11"/>
      <c r="AIZ159" s="11"/>
      <c r="AJA159" s="11"/>
      <c r="AJB159" s="11"/>
      <c r="AJC159" s="11"/>
      <c r="AJD159" s="11"/>
      <c r="AJE159" s="11"/>
      <c r="AJF159" s="11"/>
      <c r="AJG159" s="11"/>
      <c r="AJH159" s="11"/>
      <c r="AJI159" s="11"/>
      <c r="AJJ159" s="11"/>
      <c r="AJK159" s="11"/>
      <c r="AJL159" s="11"/>
      <c r="AJM159" s="11"/>
      <c r="AJN159" s="11"/>
      <c r="AJO159" s="11"/>
      <c r="AJP159" s="11"/>
      <c r="AJQ159" s="11"/>
      <c r="AJR159" s="11"/>
      <c r="AJS159" s="11"/>
      <c r="AJT159" s="11"/>
      <c r="AJU159" s="11"/>
      <c r="AJV159" s="11"/>
      <c r="AJW159" s="11"/>
      <c r="AJX159" s="11"/>
      <c r="AJY159" s="11"/>
      <c r="AJZ159" s="11"/>
      <c r="AKA159" s="11"/>
      <c r="AKB159" s="11"/>
      <c r="AKC159" s="11"/>
      <c r="AKD159" s="11"/>
      <c r="AKE159" s="11"/>
      <c r="AKF159" s="11"/>
      <c r="AKG159" s="11"/>
      <c r="AKH159" s="11"/>
      <c r="AKI159" s="11"/>
      <c r="AKJ159" s="11"/>
      <c r="AKK159" s="11"/>
      <c r="AKL159" s="11"/>
      <c r="AKM159" s="11"/>
      <c r="AKN159" s="11"/>
      <c r="AKO159" s="11"/>
      <c r="AKP159" s="11"/>
      <c r="AKQ159" s="11"/>
      <c r="AKR159" s="11"/>
      <c r="AKS159" s="11"/>
      <c r="AKT159" s="11"/>
      <c r="AKU159" s="11"/>
      <c r="AKV159" s="11"/>
      <c r="AKW159" s="11"/>
      <c r="AKX159" s="11"/>
      <c r="AKY159" s="11"/>
      <c r="AKZ159" s="11"/>
      <c r="ALA159" s="11"/>
      <c r="ALB159" s="11"/>
      <c r="ALC159" s="11"/>
      <c r="ALD159" s="11"/>
      <c r="ALE159" s="11"/>
      <c r="ALF159" s="11"/>
      <c r="ALG159" s="11"/>
      <c r="ALH159" s="11"/>
      <c r="ALI159" s="11"/>
      <c r="ALJ159" s="11"/>
      <c r="ALK159" s="11"/>
      <c r="ALL159" s="11"/>
      <c r="ALM159" s="11"/>
      <c r="ALN159" s="11"/>
      <c r="ALO159" s="11"/>
      <c r="ALP159" s="11"/>
      <c r="ALQ159" s="11"/>
      <c r="ALR159" s="11"/>
      <c r="ALS159" s="11"/>
      <c r="ALT159" s="11"/>
      <c r="ALU159" s="11"/>
      <c r="ALV159" s="11"/>
      <c r="ALW159" s="11"/>
      <c r="ALX159" s="11"/>
      <c r="ALY159" s="11"/>
      <c r="ALZ159" s="11"/>
      <c r="AMA159" s="11"/>
      <c r="AMB159" s="11"/>
      <c r="AMC159" s="11"/>
      <c r="AMD159" s="11"/>
      <c r="AME159" s="11"/>
      <c r="AMF159" s="11"/>
      <c r="AMG159" s="11"/>
      <c r="AMH159" s="11"/>
      <c r="AMI159" s="11"/>
      <c r="AMJ159" s="11"/>
      <c r="AMK159" s="11"/>
    </row>
    <row r="160" spans="1:1025" s="79" customFormat="1" ht="15" customHeight="1" x14ac:dyDescent="0.25">
      <c r="A160" s="174"/>
      <c r="B160" s="183" t="s">
        <v>74</v>
      </c>
      <c r="C160" s="83" t="s">
        <v>80</v>
      </c>
      <c r="D160" s="89"/>
      <c r="E160" s="85"/>
      <c r="F160" s="85"/>
      <c r="G160" s="85"/>
      <c r="H160" s="85"/>
      <c r="I160" s="85"/>
      <c r="J160" s="85"/>
      <c r="K160" s="85"/>
      <c r="L160" s="85"/>
      <c r="M160" s="110">
        <v>1</v>
      </c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110">
        <v>1</v>
      </c>
      <c r="Z160" s="85"/>
      <c r="AA160" s="85"/>
      <c r="AB160" s="85"/>
      <c r="AC160" s="85"/>
      <c r="AD160" s="85"/>
      <c r="AE160" s="85"/>
      <c r="AF160" s="85"/>
      <c r="AG160" s="85"/>
      <c r="AH160" s="87"/>
      <c r="AI160" s="111"/>
      <c r="AJ160" s="110">
        <v>1</v>
      </c>
      <c r="AK160" s="85"/>
      <c r="AL160" s="85"/>
      <c r="AM160" s="86"/>
      <c r="AN160" s="86"/>
      <c r="AO160" s="86"/>
      <c r="AP160" s="86"/>
      <c r="AQ160" s="86">
        <f t="shared" si="51"/>
        <v>3</v>
      </c>
      <c r="AR160" s="87">
        <f t="shared" ref="AR160:AR167" si="82">34*2</f>
        <v>68</v>
      </c>
      <c r="AS160" s="88">
        <f t="shared" si="52"/>
        <v>4.4117647058823532E-2</v>
      </c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  <c r="VQ160" s="11"/>
      <c r="VR160" s="11"/>
      <c r="VS160" s="11"/>
      <c r="VT160" s="11"/>
      <c r="VU160" s="11"/>
      <c r="VV160" s="11"/>
      <c r="VW160" s="11"/>
      <c r="VX160" s="11"/>
      <c r="VY160" s="11"/>
      <c r="VZ160" s="11"/>
      <c r="WA160" s="11"/>
      <c r="WB160" s="11"/>
      <c r="WC160" s="11"/>
      <c r="WD160" s="11"/>
      <c r="WE160" s="11"/>
      <c r="WF160" s="11"/>
      <c r="WG160" s="11"/>
      <c r="WH160" s="11"/>
      <c r="WI160" s="11"/>
      <c r="WJ160" s="11"/>
      <c r="WK160" s="11"/>
      <c r="WL160" s="11"/>
      <c r="WM160" s="11"/>
      <c r="WN160" s="11"/>
      <c r="WO160" s="11"/>
      <c r="WP160" s="11"/>
      <c r="WQ160" s="11"/>
      <c r="WR160" s="11"/>
      <c r="WS160" s="11"/>
      <c r="WT160" s="11"/>
      <c r="WU160" s="11"/>
      <c r="WV160" s="11"/>
      <c r="WW160" s="11"/>
      <c r="WX160" s="11"/>
      <c r="WY160" s="11"/>
      <c r="WZ160" s="11"/>
      <c r="XA160" s="11"/>
      <c r="XB160" s="11"/>
      <c r="XC160" s="11"/>
      <c r="XD160" s="11"/>
      <c r="XE160" s="11"/>
      <c r="XF160" s="11"/>
      <c r="XG160" s="11"/>
      <c r="XH160" s="11"/>
      <c r="XI160" s="11"/>
      <c r="XJ160" s="11"/>
      <c r="XK160" s="11"/>
      <c r="XL160" s="11"/>
      <c r="XM160" s="11"/>
      <c r="XN160" s="11"/>
      <c r="XO160" s="11"/>
      <c r="XP160" s="11"/>
      <c r="XQ160" s="11"/>
      <c r="XR160" s="11"/>
      <c r="XS160" s="11"/>
      <c r="XT160" s="11"/>
      <c r="XU160" s="11"/>
      <c r="XV160" s="11"/>
      <c r="XW160" s="11"/>
      <c r="XX160" s="11"/>
      <c r="XY160" s="11"/>
      <c r="XZ160" s="11"/>
      <c r="YA160" s="11"/>
      <c r="YB160" s="11"/>
      <c r="YC160" s="11"/>
      <c r="YD160" s="11"/>
      <c r="YE160" s="11"/>
      <c r="YF160" s="11"/>
      <c r="YG160" s="11"/>
      <c r="YH160" s="11"/>
      <c r="YI160" s="11"/>
      <c r="YJ160" s="11"/>
      <c r="YK160" s="11"/>
      <c r="YL160" s="11"/>
      <c r="YM160" s="11"/>
      <c r="YN160" s="11"/>
      <c r="YO160" s="11"/>
      <c r="YP160" s="11"/>
      <c r="YQ160" s="11"/>
      <c r="YR160" s="11"/>
      <c r="YS160" s="11"/>
      <c r="YT160" s="11"/>
      <c r="YU160" s="11"/>
      <c r="YV160" s="11"/>
      <c r="YW160" s="11"/>
      <c r="YX160" s="11"/>
      <c r="YY160" s="11"/>
      <c r="YZ160" s="11"/>
      <c r="ZA160" s="11"/>
      <c r="ZB160" s="11"/>
      <c r="ZC160" s="11"/>
      <c r="ZD160" s="11"/>
      <c r="ZE160" s="11"/>
      <c r="ZF160" s="11"/>
      <c r="ZG160" s="11"/>
      <c r="ZH160" s="11"/>
      <c r="ZI160" s="11"/>
      <c r="ZJ160" s="11"/>
      <c r="ZK160" s="11"/>
      <c r="ZL160" s="11"/>
      <c r="ZM160" s="11"/>
      <c r="ZN160" s="11"/>
      <c r="ZO160" s="11"/>
      <c r="ZP160" s="11"/>
      <c r="ZQ160" s="11"/>
      <c r="ZR160" s="11"/>
      <c r="ZS160" s="11"/>
      <c r="ZT160" s="11"/>
      <c r="ZU160" s="11"/>
      <c r="ZV160" s="11"/>
      <c r="ZW160" s="11"/>
      <c r="ZX160" s="11"/>
      <c r="ZY160" s="11"/>
      <c r="ZZ160" s="11"/>
      <c r="AAA160" s="11"/>
      <c r="AAB160" s="11"/>
      <c r="AAC160" s="11"/>
      <c r="AAD160" s="11"/>
      <c r="AAE160" s="11"/>
      <c r="AAF160" s="11"/>
      <c r="AAG160" s="11"/>
      <c r="AAH160" s="11"/>
      <c r="AAI160" s="11"/>
      <c r="AAJ160" s="11"/>
      <c r="AAK160" s="11"/>
      <c r="AAL160" s="11"/>
      <c r="AAM160" s="11"/>
      <c r="AAN160" s="11"/>
      <c r="AAO160" s="11"/>
      <c r="AAP160" s="11"/>
      <c r="AAQ160" s="11"/>
      <c r="AAR160" s="11"/>
      <c r="AAS160" s="11"/>
      <c r="AAT160" s="11"/>
      <c r="AAU160" s="11"/>
      <c r="AAV160" s="11"/>
      <c r="AAW160" s="11"/>
      <c r="AAX160" s="11"/>
      <c r="AAY160" s="11"/>
      <c r="AAZ160" s="11"/>
      <c r="ABA160" s="11"/>
      <c r="ABB160" s="11"/>
      <c r="ABC160" s="11"/>
      <c r="ABD160" s="11"/>
      <c r="ABE160" s="11"/>
      <c r="ABF160" s="11"/>
      <c r="ABG160" s="11"/>
      <c r="ABH160" s="11"/>
      <c r="ABI160" s="11"/>
      <c r="ABJ160" s="11"/>
      <c r="ABK160" s="11"/>
      <c r="ABL160" s="11"/>
      <c r="ABM160" s="11"/>
      <c r="ABN160" s="11"/>
      <c r="ABO160" s="11"/>
      <c r="ABP160" s="11"/>
      <c r="ABQ160" s="11"/>
      <c r="ABR160" s="11"/>
      <c r="ABS160" s="11"/>
      <c r="ABT160" s="11"/>
      <c r="ABU160" s="11"/>
      <c r="ABV160" s="11"/>
      <c r="ABW160" s="11"/>
      <c r="ABX160" s="11"/>
      <c r="ABY160" s="11"/>
      <c r="ABZ160" s="11"/>
      <c r="ACA160" s="11"/>
      <c r="ACB160" s="11"/>
      <c r="ACC160" s="11"/>
      <c r="ACD160" s="11"/>
      <c r="ACE160" s="11"/>
      <c r="ACF160" s="11"/>
      <c r="ACG160" s="11"/>
      <c r="ACH160" s="11"/>
      <c r="ACI160" s="11"/>
      <c r="ACJ160" s="11"/>
      <c r="ACK160" s="11"/>
      <c r="ACL160" s="11"/>
      <c r="ACM160" s="11"/>
      <c r="ACN160" s="11"/>
      <c r="ACO160" s="11"/>
      <c r="ACP160" s="11"/>
      <c r="ACQ160" s="11"/>
      <c r="ACR160" s="11"/>
      <c r="ACS160" s="11"/>
      <c r="ACT160" s="11"/>
      <c r="ACU160" s="11"/>
      <c r="ACV160" s="11"/>
      <c r="ACW160" s="11"/>
      <c r="ACX160" s="11"/>
      <c r="ACY160" s="11"/>
      <c r="ACZ160" s="11"/>
      <c r="ADA160" s="11"/>
      <c r="ADB160" s="11"/>
      <c r="ADC160" s="11"/>
      <c r="ADD160" s="11"/>
      <c r="ADE160" s="11"/>
      <c r="ADF160" s="11"/>
      <c r="ADG160" s="11"/>
      <c r="ADH160" s="11"/>
      <c r="ADI160" s="11"/>
      <c r="ADJ160" s="11"/>
      <c r="ADK160" s="11"/>
      <c r="ADL160" s="11"/>
      <c r="ADM160" s="11"/>
      <c r="ADN160" s="11"/>
      <c r="ADO160" s="11"/>
      <c r="ADP160" s="11"/>
      <c r="ADQ160" s="11"/>
      <c r="ADR160" s="11"/>
      <c r="ADS160" s="11"/>
      <c r="ADT160" s="11"/>
      <c r="ADU160" s="11"/>
      <c r="ADV160" s="11"/>
      <c r="ADW160" s="11"/>
      <c r="ADX160" s="11"/>
      <c r="ADY160" s="11"/>
      <c r="ADZ160" s="11"/>
      <c r="AEA160" s="11"/>
      <c r="AEB160" s="11"/>
      <c r="AEC160" s="11"/>
      <c r="AED160" s="11"/>
      <c r="AEE160" s="11"/>
      <c r="AEF160" s="11"/>
      <c r="AEG160" s="11"/>
      <c r="AEH160" s="11"/>
      <c r="AEI160" s="11"/>
      <c r="AEJ160" s="11"/>
      <c r="AEK160" s="11"/>
      <c r="AEL160" s="11"/>
      <c r="AEM160" s="11"/>
      <c r="AEN160" s="11"/>
      <c r="AEO160" s="11"/>
      <c r="AEP160" s="11"/>
      <c r="AEQ160" s="11"/>
      <c r="AER160" s="11"/>
      <c r="AES160" s="11"/>
      <c r="AET160" s="11"/>
      <c r="AEU160" s="11"/>
      <c r="AEV160" s="11"/>
      <c r="AEW160" s="11"/>
      <c r="AEX160" s="11"/>
      <c r="AEY160" s="11"/>
      <c r="AEZ160" s="11"/>
      <c r="AFA160" s="11"/>
      <c r="AFB160" s="11"/>
      <c r="AFC160" s="11"/>
      <c r="AFD160" s="11"/>
      <c r="AFE160" s="11"/>
      <c r="AFF160" s="11"/>
      <c r="AFG160" s="11"/>
      <c r="AFH160" s="11"/>
      <c r="AFI160" s="11"/>
      <c r="AFJ160" s="11"/>
      <c r="AFK160" s="11"/>
      <c r="AFL160" s="11"/>
      <c r="AFM160" s="11"/>
      <c r="AFN160" s="11"/>
      <c r="AFO160" s="11"/>
      <c r="AFP160" s="11"/>
      <c r="AFQ160" s="11"/>
      <c r="AFR160" s="11"/>
      <c r="AFS160" s="11"/>
      <c r="AFT160" s="11"/>
      <c r="AFU160" s="11"/>
      <c r="AFV160" s="11"/>
      <c r="AFW160" s="11"/>
      <c r="AFX160" s="11"/>
      <c r="AFY160" s="11"/>
      <c r="AFZ160" s="11"/>
      <c r="AGA160" s="11"/>
      <c r="AGB160" s="11"/>
      <c r="AGC160" s="11"/>
      <c r="AGD160" s="11"/>
      <c r="AGE160" s="11"/>
      <c r="AGF160" s="11"/>
      <c r="AGG160" s="11"/>
      <c r="AGH160" s="11"/>
      <c r="AGI160" s="11"/>
      <c r="AGJ160" s="11"/>
      <c r="AGK160" s="11"/>
      <c r="AGL160" s="11"/>
      <c r="AGM160" s="11"/>
      <c r="AGN160" s="11"/>
      <c r="AGO160" s="11"/>
      <c r="AGP160" s="11"/>
      <c r="AGQ160" s="11"/>
      <c r="AGR160" s="11"/>
      <c r="AGS160" s="11"/>
      <c r="AGT160" s="11"/>
      <c r="AGU160" s="11"/>
      <c r="AGV160" s="11"/>
      <c r="AGW160" s="11"/>
      <c r="AGX160" s="11"/>
      <c r="AGY160" s="11"/>
      <c r="AGZ160" s="11"/>
      <c r="AHA160" s="11"/>
      <c r="AHB160" s="11"/>
      <c r="AHC160" s="11"/>
      <c r="AHD160" s="11"/>
      <c r="AHE160" s="11"/>
      <c r="AHF160" s="11"/>
      <c r="AHG160" s="11"/>
      <c r="AHH160" s="11"/>
      <c r="AHI160" s="11"/>
      <c r="AHJ160" s="11"/>
      <c r="AHK160" s="11"/>
      <c r="AHL160" s="11"/>
      <c r="AHM160" s="11"/>
      <c r="AHN160" s="11"/>
      <c r="AHO160" s="11"/>
      <c r="AHP160" s="11"/>
      <c r="AHQ160" s="11"/>
      <c r="AHR160" s="11"/>
      <c r="AHS160" s="11"/>
      <c r="AHT160" s="11"/>
      <c r="AHU160" s="11"/>
      <c r="AHV160" s="11"/>
      <c r="AHW160" s="11"/>
      <c r="AHX160" s="11"/>
      <c r="AHY160" s="11"/>
      <c r="AHZ160" s="11"/>
      <c r="AIA160" s="11"/>
      <c r="AIB160" s="11"/>
      <c r="AIC160" s="11"/>
      <c r="AID160" s="11"/>
      <c r="AIE160" s="11"/>
      <c r="AIF160" s="11"/>
      <c r="AIG160" s="11"/>
      <c r="AIH160" s="11"/>
      <c r="AII160" s="11"/>
      <c r="AIJ160" s="11"/>
      <c r="AIK160" s="11"/>
      <c r="AIL160" s="11"/>
      <c r="AIM160" s="11"/>
      <c r="AIN160" s="11"/>
      <c r="AIO160" s="11"/>
      <c r="AIP160" s="11"/>
      <c r="AIQ160" s="11"/>
      <c r="AIR160" s="11"/>
      <c r="AIS160" s="11"/>
      <c r="AIT160" s="11"/>
      <c r="AIU160" s="11"/>
      <c r="AIV160" s="11"/>
      <c r="AIW160" s="11"/>
      <c r="AIX160" s="11"/>
      <c r="AIY160" s="11"/>
      <c r="AIZ160" s="11"/>
      <c r="AJA160" s="11"/>
      <c r="AJB160" s="11"/>
      <c r="AJC160" s="11"/>
      <c r="AJD160" s="11"/>
      <c r="AJE160" s="11"/>
      <c r="AJF160" s="11"/>
      <c r="AJG160" s="11"/>
      <c r="AJH160" s="11"/>
      <c r="AJI160" s="11"/>
      <c r="AJJ160" s="11"/>
      <c r="AJK160" s="11"/>
      <c r="AJL160" s="11"/>
      <c r="AJM160" s="11"/>
      <c r="AJN160" s="11"/>
      <c r="AJO160" s="11"/>
      <c r="AJP160" s="11"/>
      <c r="AJQ160" s="11"/>
      <c r="AJR160" s="11"/>
      <c r="AJS160" s="11"/>
      <c r="AJT160" s="11"/>
      <c r="AJU160" s="11"/>
      <c r="AJV160" s="11"/>
      <c r="AJW160" s="11"/>
      <c r="AJX160" s="11"/>
      <c r="AJY160" s="11"/>
      <c r="AJZ160" s="11"/>
      <c r="AKA160" s="11"/>
      <c r="AKB160" s="11"/>
      <c r="AKC160" s="11"/>
      <c r="AKD160" s="11"/>
      <c r="AKE160" s="11"/>
      <c r="AKF160" s="11"/>
      <c r="AKG160" s="11"/>
      <c r="AKH160" s="11"/>
      <c r="AKI160" s="11"/>
      <c r="AKJ160" s="11"/>
      <c r="AKK160" s="11"/>
      <c r="AKL160" s="11"/>
      <c r="AKM160" s="11"/>
      <c r="AKN160" s="11"/>
      <c r="AKO160" s="11"/>
      <c r="AKP160" s="11"/>
      <c r="AKQ160" s="11"/>
      <c r="AKR160" s="11"/>
      <c r="AKS160" s="11"/>
      <c r="AKT160" s="11"/>
      <c r="AKU160" s="11"/>
      <c r="AKV160" s="11"/>
      <c r="AKW160" s="11"/>
      <c r="AKX160" s="11"/>
      <c r="AKY160" s="11"/>
      <c r="AKZ160" s="11"/>
      <c r="ALA160" s="11"/>
      <c r="ALB160" s="11"/>
      <c r="ALC160" s="11"/>
      <c r="ALD160" s="11"/>
      <c r="ALE160" s="11"/>
      <c r="ALF160" s="11"/>
      <c r="ALG160" s="11"/>
      <c r="ALH160" s="11"/>
      <c r="ALI160" s="11"/>
      <c r="ALJ160" s="11"/>
      <c r="ALK160" s="11"/>
      <c r="ALL160" s="11"/>
      <c r="ALM160" s="11"/>
      <c r="ALN160" s="11"/>
      <c r="ALO160" s="11"/>
      <c r="ALP160" s="11"/>
      <c r="ALQ160" s="11"/>
      <c r="ALR160" s="11"/>
      <c r="ALS160" s="11"/>
      <c r="ALT160" s="11"/>
      <c r="ALU160" s="11"/>
      <c r="ALV160" s="11"/>
      <c r="ALW160" s="11"/>
      <c r="ALX160" s="11"/>
      <c r="ALY160" s="11"/>
      <c r="ALZ160" s="11"/>
      <c r="AMA160" s="11"/>
      <c r="AMB160" s="11"/>
      <c r="AMC160" s="11"/>
      <c r="AMD160" s="11"/>
      <c r="AME160" s="11"/>
      <c r="AMF160" s="11"/>
      <c r="AMG160" s="11"/>
      <c r="AMH160" s="11"/>
      <c r="AMI160" s="11"/>
      <c r="AMJ160" s="11"/>
      <c r="AMK160" s="11"/>
    </row>
    <row r="161" spans="1:1025" s="79" customFormat="1" ht="15" customHeight="1" x14ac:dyDescent="0.25">
      <c r="A161" s="174"/>
      <c r="B161" s="184"/>
      <c r="C161" s="83" t="s">
        <v>81</v>
      </c>
      <c r="D161" s="89"/>
      <c r="E161" s="85"/>
      <c r="F161" s="85"/>
      <c r="G161" s="85"/>
      <c r="H161" s="85"/>
      <c r="I161" s="85"/>
      <c r="J161" s="85"/>
      <c r="K161" s="85"/>
      <c r="L161" s="85"/>
      <c r="M161" s="110">
        <v>1</v>
      </c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110">
        <v>1</v>
      </c>
      <c r="Z161" s="85"/>
      <c r="AA161" s="85"/>
      <c r="AB161" s="85"/>
      <c r="AC161" s="85"/>
      <c r="AD161" s="85"/>
      <c r="AE161" s="85"/>
      <c r="AF161" s="85"/>
      <c r="AG161" s="85"/>
      <c r="AH161" s="87"/>
      <c r="AI161" s="85"/>
      <c r="AJ161" s="110">
        <v>1</v>
      </c>
      <c r="AK161" s="85"/>
      <c r="AL161" s="85"/>
      <c r="AM161" s="86"/>
      <c r="AN161" s="86"/>
      <c r="AO161" s="86"/>
      <c r="AP161" s="86"/>
      <c r="AQ161" s="86">
        <f t="shared" si="51"/>
        <v>3</v>
      </c>
      <c r="AR161" s="87">
        <f t="shared" si="82"/>
        <v>68</v>
      </c>
      <c r="AS161" s="88">
        <f t="shared" si="52"/>
        <v>4.4117647058823532E-2</v>
      </c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  <c r="VQ161" s="11"/>
      <c r="VR161" s="11"/>
      <c r="VS161" s="11"/>
      <c r="VT161" s="11"/>
      <c r="VU161" s="11"/>
      <c r="VV161" s="11"/>
      <c r="VW161" s="11"/>
      <c r="VX161" s="11"/>
      <c r="VY161" s="11"/>
      <c r="VZ161" s="11"/>
      <c r="WA161" s="11"/>
      <c r="WB161" s="11"/>
      <c r="WC161" s="11"/>
      <c r="WD161" s="11"/>
      <c r="WE161" s="11"/>
      <c r="WF161" s="11"/>
      <c r="WG161" s="11"/>
      <c r="WH161" s="11"/>
      <c r="WI161" s="11"/>
      <c r="WJ161" s="11"/>
      <c r="WK161" s="11"/>
      <c r="WL161" s="11"/>
      <c r="WM161" s="11"/>
      <c r="WN161" s="11"/>
      <c r="WO161" s="11"/>
      <c r="WP161" s="11"/>
      <c r="WQ161" s="11"/>
      <c r="WR161" s="11"/>
      <c r="WS161" s="11"/>
      <c r="WT161" s="11"/>
      <c r="WU161" s="11"/>
      <c r="WV161" s="11"/>
      <c r="WW161" s="11"/>
      <c r="WX161" s="11"/>
      <c r="WY161" s="11"/>
      <c r="WZ161" s="11"/>
      <c r="XA161" s="11"/>
      <c r="XB161" s="11"/>
      <c r="XC161" s="11"/>
      <c r="XD161" s="11"/>
      <c r="XE161" s="11"/>
      <c r="XF161" s="11"/>
      <c r="XG161" s="11"/>
      <c r="XH161" s="11"/>
      <c r="XI161" s="11"/>
      <c r="XJ161" s="11"/>
      <c r="XK161" s="11"/>
      <c r="XL161" s="11"/>
      <c r="XM161" s="11"/>
      <c r="XN161" s="11"/>
      <c r="XO161" s="11"/>
      <c r="XP161" s="11"/>
      <c r="XQ161" s="11"/>
      <c r="XR161" s="11"/>
      <c r="XS161" s="11"/>
      <c r="XT161" s="11"/>
      <c r="XU161" s="11"/>
      <c r="XV161" s="11"/>
      <c r="XW161" s="11"/>
      <c r="XX161" s="11"/>
      <c r="XY161" s="11"/>
      <c r="XZ161" s="11"/>
      <c r="YA161" s="11"/>
      <c r="YB161" s="11"/>
      <c r="YC161" s="11"/>
      <c r="YD161" s="11"/>
      <c r="YE161" s="11"/>
      <c r="YF161" s="11"/>
      <c r="YG161" s="11"/>
      <c r="YH161" s="11"/>
      <c r="YI161" s="11"/>
      <c r="YJ161" s="11"/>
      <c r="YK161" s="11"/>
      <c r="YL161" s="11"/>
      <c r="YM161" s="11"/>
      <c r="YN161" s="11"/>
      <c r="YO161" s="11"/>
      <c r="YP161" s="11"/>
      <c r="YQ161" s="11"/>
      <c r="YR161" s="11"/>
      <c r="YS161" s="11"/>
      <c r="YT161" s="11"/>
      <c r="YU161" s="11"/>
      <c r="YV161" s="11"/>
      <c r="YW161" s="11"/>
      <c r="YX161" s="11"/>
      <c r="YY161" s="11"/>
      <c r="YZ161" s="11"/>
      <c r="ZA161" s="11"/>
      <c r="ZB161" s="11"/>
      <c r="ZC161" s="11"/>
      <c r="ZD161" s="11"/>
      <c r="ZE161" s="11"/>
      <c r="ZF161" s="11"/>
      <c r="ZG161" s="11"/>
      <c r="ZH161" s="11"/>
      <c r="ZI161" s="11"/>
      <c r="ZJ161" s="11"/>
      <c r="ZK161" s="11"/>
      <c r="ZL161" s="11"/>
      <c r="ZM161" s="11"/>
      <c r="ZN161" s="11"/>
      <c r="ZO161" s="11"/>
      <c r="ZP161" s="11"/>
      <c r="ZQ161" s="11"/>
      <c r="ZR161" s="11"/>
      <c r="ZS161" s="11"/>
      <c r="ZT161" s="11"/>
      <c r="ZU161" s="11"/>
      <c r="ZV161" s="11"/>
      <c r="ZW161" s="11"/>
      <c r="ZX161" s="11"/>
      <c r="ZY161" s="11"/>
      <c r="ZZ161" s="11"/>
      <c r="AAA161" s="11"/>
      <c r="AAB161" s="11"/>
      <c r="AAC161" s="11"/>
      <c r="AAD161" s="11"/>
      <c r="AAE161" s="11"/>
      <c r="AAF161" s="11"/>
      <c r="AAG161" s="11"/>
      <c r="AAH161" s="11"/>
      <c r="AAI161" s="11"/>
      <c r="AAJ161" s="11"/>
      <c r="AAK161" s="11"/>
      <c r="AAL161" s="11"/>
      <c r="AAM161" s="11"/>
      <c r="AAN161" s="11"/>
      <c r="AAO161" s="11"/>
      <c r="AAP161" s="11"/>
      <c r="AAQ161" s="11"/>
      <c r="AAR161" s="11"/>
      <c r="AAS161" s="11"/>
      <c r="AAT161" s="11"/>
      <c r="AAU161" s="11"/>
      <c r="AAV161" s="11"/>
      <c r="AAW161" s="11"/>
      <c r="AAX161" s="11"/>
      <c r="AAY161" s="11"/>
      <c r="AAZ161" s="11"/>
      <c r="ABA161" s="11"/>
      <c r="ABB161" s="11"/>
      <c r="ABC161" s="11"/>
      <c r="ABD161" s="11"/>
      <c r="ABE161" s="11"/>
      <c r="ABF161" s="11"/>
      <c r="ABG161" s="11"/>
      <c r="ABH161" s="11"/>
      <c r="ABI161" s="11"/>
      <c r="ABJ161" s="11"/>
      <c r="ABK161" s="11"/>
      <c r="ABL161" s="11"/>
      <c r="ABM161" s="11"/>
      <c r="ABN161" s="11"/>
      <c r="ABO161" s="11"/>
      <c r="ABP161" s="11"/>
      <c r="ABQ161" s="11"/>
      <c r="ABR161" s="11"/>
      <c r="ABS161" s="11"/>
      <c r="ABT161" s="11"/>
      <c r="ABU161" s="11"/>
      <c r="ABV161" s="11"/>
      <c r="ABW161" s="11"/>
      <c r="ABX161" s="11"/>
      <c r="ABY161" s="11"/>
      <c r="ABZ161" s="11"/>
      <c r="ACA161" s="11"/>
      <c r="ACB161" s="11"/>
      <c r="ACC161" s="11"/>
      <c r="ACD161" s="11"/>
      <c r="ACE161" s="11"/>
      <c r="ACF161" s="11"/>
      <c r="ACG161" s="11"/>
      <c r="ACH161" s="11"/>
      <c r="ACI161" s="11"/>
      <c r="ACJ161" s="11"/>
      <c r="ACK161" s="11"/>
      <c r="ACL161" s="11"/>
      <c r="ACM161" s="11"/>
      <c r="ACN161" s="11"/>
      <c r="ACO161" s="11"/>
      <c r="ACP161" s="11"/>
      <c r="ACQ161" s="11"/>
      <c r="ACR161" s="11"/>
      <c r="ACS161" s="11"/>
      <c r="ACT161" s="11"/>
      <c r="ACU161" s="11"/>
      <c r="ACV161" s="11"/>
      <c r="ACW161" s="11"/>
      <c r="ACX161" s="11"/>
      <c r="ACY161" s="11"/>
      <c r="ACZ161" s="11"/>
      <c r="ADA161" s="11"/>
      <c r="ADB161" s="11"/>
      <c r="ADC161" s="11"/>
      <c r="ADD161" s="11"/>
      <c r="ADE161" s="11"/>
      <c r="ADF161" s="11"/>
      <c r="ADG161" s="11"/>
      <c r="ADH161" s="11"/>
      <c r="ADI161" s="11"/>
      <c r="ADJ161" s="11"/>
      <c r="ADK161" s="11"/>
      <c r="ADL161" s="11"/>
      <c r="ADM161" s="11"/>
      <c r="ADN161" s="11"/>
      <c r="ADO161" s="11"/>
      <c r="ADP161" s="11"/>
      <c r="ADQ161" s="11"/>
      <c r="ADR161" s="11"/>
      <c r="ADS161" s="11"/>
      <c r="ADT161" s="11"/>
      <c r="ADU161" s="11"/>
      <c r="ADV161" s="11"/>
      <c r="ADW161" s="11"/>
      <c r="ADX161" s="11"/>
      <c r="ADY161" s="11"/>
      <c r="ADZ161" s="11"/>
      <c r="AEA161" s="11"/>
      <c r="AEB161" s="11"/>
      <c r="AEC161" s="11"/>
      <c r="AED161" s="11"/>
      <c r="AEE161" s="11"/>
      <c r="AEF161" s="11"/>
      <c r="AEG161" s="11"/>
      <c r="AEH161" s="11"/>
      <c r="AEI161" s="11"/>
      <c r="AEJ161" s="11"/>
      <c r="AEK161" s="11"/>
      <c r="AEL161" s="11"/>
      <c r="AEM161" s="11"/>
      <c r="AEN161" s="11"/>
      <c r="AEO161" s="11"/>
      <c r="AEP161" s="11"/>
      <c r="AEQ161" s="11"/>
      <c r="AER161" s="11"/>
      <c r="AES161" s="11"/>
      <c r="AET161" s="11"/>
      <c r="AEU161" s="11"/>
      <c r="AEV161" s="11"/>
      <c r="AEW161" s="11"/>
      <c r="AEX161" s="11"/>
      <c r="AEY161" s="11"/>
      <c r="AEZ161" s="11"/>
      <c r="AFA161" s="11"/>
      <c r="AFB161" s="11"/>
      <c r="AFC161" s="11"/>
      <c r="AFD161" s="11"/>
      <c r="AFE161" s="11"/>
      <c r="AFF161" s="11"/>
      <c r="AFG161" s="11"/>
      <c r="AFH161" s="11"/>
      <c r="AFI161" s="11"/>
      <c r="AFJ161" s="11"/>
      <c r="AFK161" s="11"/>
      <c r="AFL161" s="11"/>
      <c r="AFM161" s="11"/>
      <c r="AFN161" s="11"/>
      <c r="AFO161" s="11"/>
      <c r="AFP161" s="11"/>
      <c r="AFQ161" s="11"/>
      <c r="AFR161" s="11"/>
      <c r="AFS161" s="11"/>
      <c r="AFT161" s="11"/>
      <c r="AFU161" s="11"/>
      <c r="AFV161" s="11"/>
      <c r="AFW161" s="11"/>
      <c r="AFX161" s="11"/>
      <c r="AFY161" s="11"/>
      <c r="AFZ161" s="11"/>
      <c r="AGA161" s="11"/>
      <c r="AGB161" s="11"/>
      <c r="AGC161" s="11"/>
      <c r="AGD161" s="11"/>
      <c r="AGE161" s="11"/>
      <c r="AGF161" s="11"/>
      <c r="AGG161" s="11"/>
      <c r="AGH161" s="11"/>
      <c r="AGI161" s="11"/>
      <c r="AGJ161" s="11"/>
      <c r="AGK161" s="11"/>
      <c r="AGL161" s="11"/>
      <c r="AGM161" s="11"/>
      <c r="AGN161" s="11"/>
      <c r="AGO161" s="11"/>
      <c r="AGP161" s="11"/>
      <c r="AGQ161" s="11"/>
      <c r="AGR161" s="11"/>
      <c r="AGS161" s="11"/>
      <c r="AGT161" s="11"/>
      <c r="AGU161" s="11"/>
      <c r="AGV161" s="11"/>
      <c r="AGW161" s="11"/>
      <c r="AGX161" s="11"/>
      <c r="AGY161" s="11"/>
      <c r="AGZ161" s="11"/>
      <c r="AHA161" s="11"/>
      <c r="AHB161" s="11"/>
      <c r="AHC161" s="11"/>
      <c r="AHD161" s="11"/>
      <c r="AHE161" s="11"/>
      <c r="AHF161" s="11"/>
      <c r="AHG161" s="11"/>
      <c r="AHH161" s="11"/>
      <c r="AHI161" s="11"/>
      <c r="AHJ161" s="11"/>
      <c r="AHK161" s="11"/>
      <c r="AHL161" s="11"/>
      <c r="AHM161" s="11"/>
      <c r="AHN161" s="11"/>
      <c r="AHO161" s="11"/>
      <c r="AHP161" s="11"/>
      <c r="AHQ161" s="11"/>
      <c r="AHR161" s="11"/>
      <c r="AHS161" s="11"/>
      <c r="AHT161" s="11"/>
      <c r="AHU161" s="11"/>
      <c r="AHV161" s="11"/>
      <c r="AHW161" s="11"/>
      <c r="AHX161" s="11"/>
      <c r="AHY161" s="11"/>
      <c r="AHZ161" s="11"/>
      <c r="AIA161" s="11"/>
      <c r="AIB161" s="11"/>
      <c r="AIC161" s="11"/>
      <c r="AID161" s="11"/>
      <c r="AIE161" s="11"/>
      <c r="AIF161" s="11"/>
      <c r="AIG161" s="11"/>
      <c r="AIH161" s="11"/>
      <c r="AII161" s="11"/>
      <c r="AIJ161" s="11"/>
      <c r="AIK161" s="11"/>
      <c r="AIL161" s="11"/>
      <c r="AIM161" s="11"/>
      <c r="AIN161" s="11"/>
      <c r="AIO161" s="11"/>
      <c r="AIP161" s="11"/>
      <c r="AIQ161" s="11"/>
      <c r="AIR161" s="11"/>
      <c r="AIS161" s="11"/>
      <c r="AIT161" s="11"/>
      <c r="AIU161" s="11"/>
      <c r="AIV161" s="11"/>
      <c r="AIW161" s="11"/>
      <c r="AIX161" s="11"/>
      <c r="AIY161" s="11"/>
      <c r="AIZ161" s="11"/>
      <c r="AJA161" s="11"/>
      <c r="AJB161" s="11"/>
      <c r="AJC161" s="11"/>
      <c r="AJD161" s="11"/>
      <c r="AJE161" s="11"/>
      <c r="AJF161" s="11"/>
      <c r="AJG161" s="11"/>
      <c r="AJH161" s="11"/>
      <c r="AJI161" s="11"/>
      <c r="AJJ161" s="11"/>
      <c r="AJK161" s="11"/>
      <c r="AJL161" s="11"/>
      <c r="AJM161" s="11"/>
      <c r="AJN161" s="11"/>
      <c r="AJO161" s="11"/>
      <c r="AJP161" s="11"/>
      <c r="AJQ161" s="11"/>
      <c r="AJR161" s="11"/>
      <c r="AJS161" s="11"/>
      <c r="AJT161" s="11"/>
      <c r="AJU161" s="11"/>
      <c r="AJV161" s="11"/>
      <c r="AJW161" s="11"/>
      <c r="AJX161" s="11"/>
      <c r="AJY161" s="11"/>
      <c r="AJZ161" s="11"/>
      <c r="AKA161" s="11"/>
      <c r="AKB161" s="11"/>
      <c r="AKC161" s="11"/>
      <c r="AKD161" s="11"/>
      <c r="AKE161" s="11"/>
      <c r="AKF161" s="11"/>
      <c r="AKG161" s="11"/>
      <c r="AKH161" s="11"/>
      <c r="AKI161" s="11"/>
      <c r="AKJ161" s="11"/>
      <c r="AKK161" s="11"/>
      <c r="AKL161" s="11"/>
      <c r="AKM161" s="11"/>
      <c r="AKN161" s="11"/>
      <c r="AKO161" s="11"/>
      <c r="AKP161" s="11"/>
      <c r="AKQ161" s="11"/>
      <c r="AKR161" s="11"/>
      <c r="AKS161" s="11"/>
      <c r="AKT161" s="11"/>
      <c r="AKU161" s="11"/>
      <c r="AKV161" s="11"/>
      <c r="AKW161" s="11"/>
      <c r="AKX161" s="11"/>
      <c r="AKY161" s="11"/>
      <c r="AKZ161" s="11"/>
      <c r="ALA161" s="11"/>
      <c r="ALB161" s="11"/>
      <c r="ALC161" s="11"/>
      <c r="ALD161" s="11"/>
      <c r="ALE161" s="11"/>
      <c r="ALF161" s="11"/>
      <c r="ALG161" s="11"/>
      <c r="ALH161" s="11"/>
      <c r="ALI161" s="11"/>
      <c r="ALJ161" s="11"/>
      <c r="ALK161" s="11"/>
      <c r="ALL161" s="11"/>
      <c r="ALM161" s="11"/>
      <c r="ALN161" s="11"/>
      <c r="ALO161" s="11"/>
      <c r="ALP161" s="11"/>
      <c r="ALQ161" s="11"/>
      <c r="ALR161" s="11"/>
      <c r="ALS161" s="11"/>
      <c r="ALT161" s="11"/>
      <c r="ALU161" s="11"/>
      <c r="ALV161" s="11"/>
      <c r="ALW161" s="11"/>
      <c r="ALX161" s="11"/>
      <c r="ALY161" s="11"/>
      <c r="ALZ161" s="11"/>
      <c r="AMA161" s="11"/>
      <c r="AMB161" s="11"/>
      <c r="AMC161" s="11"/>
      <c r="AMD161" s="11"/>
      <c r="AME161" s="11"/>
      <c r="AMF161" s="11"/>
      <c r="AMG161" s="11"/>
      <c r="AMH161" s="11"/>
      <c r="AMI161" s="11"/>
      <c r="AMJ161" s="11"/>
      <c r="AMK161" s="11"/>
    </row>
    <row r="162" spans="1:1025" s="79" customFormat="1" ht="15" customHeight="1" x14ac:dyDescent="0.25">
      <c r="A162" s="174"/>
      <c r="B162" s="184"/>
      <c r="C162" s="83" t="s">
        <v>82</v>
      </c>
      <c r="D162" s="89"/>
      <c r="E162" s="85"/>
      <c r="F162" s="85"/>
      <c r="G162" s="85"/>
      <c r="H162" s="85"/>
      <c r="I162" s="85"/>
      <c r="J162" s="85"/>
      <c r="K162" s="85"/>
      <c r="L162" s="85"/>
      <c r="M162" s="110">
        <v>1</v>
      </c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110">
        <v>1</v>
      </c>
      <c r="Z162" s="85"/>
      <c r="AA162" s="85"/>
      <c r="AB162" s="85"/>
      <c r="AC162" s="85"/>
      <c r="AD162" s="85"/>
      <c r="AE162" s="85"/>
      <c r="AF162" s="85"/>
      <c r="AG162" s="85"/>
      <c r="AH162" s="87"/>
      <c r="AI162" s="85"/>
      <c r="AJ162" s="110">
        <v>1</v>
      </c>
      <c r="AK162" s="85"/>
      <c r="AL162" s="85"/>
      <c r="AM162" s="86"/>
      <c r="AN162" s="86"/>
      <c r="AO162" s="86"/>
      <c r="AP162" s="86"/>
      <c r="AQ162" s="86">
        <f t="shared" si="51"/>
        <v>3</v>
      </c>
      <c r="AR162" s="87">
        <f t="shared" si="82"/>
        <v>68</v>
      </c>
      <c r="AS162" s="88">
        <f t="shared" si="52"/>
        <v>4.4117647058823532E-2</v>
      </c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  <c r="VQ162" s="11"/>
      <c r="VR162" s="11"/>
      <c r="VS162" s="11"/>
      <c r="VT162" s="11"/>
      <c r="VU162" s="11"/>
      <c r="VV162" s="11"/>
      <c r="VW162" s="11"/>
      <c r="VX162" s="11"/>
      <c r="VY162" s="11"/>
      <c r="VZ162" s="11"/>
      <c r="WA162" s="11"/>
      <c r="WB162" s="11"/>
      <c r="WC162" s="11"/>
      <c r="WD162" s="11"/>
      <c r="WE162" s="11"/>
      <c r="WF162" s="11"/>
      <c r="WG162" s="11"/>
      <c r="WH162" s="11"/>
      <c r="WI162" s="11"/>
      <c r="WJ162" s="11"/>
      <c r="WK162" s="11"/>
      <c r="WL162" s="11"/>
      <c r="WM162" s="11"/>
      <c r="WN162" s="11"/>
      <c r="WO162" s="11"/>
      <c r="WP162" s="11"/>
      <c r="WQ162" s="11"/>
      <c r="WR162" s="11"/>
      <c r="WS162" s="11"/>
      <c r="WT162" s="11"/>
      <c r="WU162" s="11"/>
      <c r="WV162" s="11"/>
      <c r="WW162" s="11"/>
      <c r="WX162" s="11"/>
      <c r="WY162" s="11"/>
      <c r="WZ162" s="11"/>
      <c r="XA162" s="11"/>
      <c r="XB162" s="11"/>
      <c r="XC162" s="11"/>
      <c r="XD162" s="11"/>
      <c r="XE162" s="11"/>
      <c r="XF162" s="11"/>
      <c r="XG162" s="11"/>
      <c r="XH162" s="11"/>
      <c r="XI162" s="11"/>
      <c r="XJ162" s="11"/>
      <c r="XK162" s="11"/>
      <c r="XL162" s="11"/>
      <c r="XM162" s="11"/>
      <c r="XN162" s="11"/>
      <c r="XO162" s="11"/>
      <c r="XP162" s="11"/>
      <c r="XQ162" s="11"/>
      <c r="XR162" s="11"/>
      <c r="XS162" s="11"/>
      <c r="XT162" s="11"/>
      <c r="XU162" s="11"/>
      <c r="XV162" s="11"/>
      <c r="XW162" s="11"/>
      <c r="XX162" s="11"/>
      <c r="XY162" s="11"/>
      <c r="XZ162" s="11"/>
      <c r="YA162" s="11"/>
      <c r="YB162" s="11"/>
      <c r="YC162" s="11"/>
      <c r="YD162" s="11"/>
      <c r="YE162" s="11"/>
      <c r="YF162" s="11"/>
      <c r="YG162" s="11"/>
      <c r="YH162" s="11"/>
      <c r="YI162" s="11"/>
      <c r="YJ162" s="11"/>
      <c r="YK162" s="11"/>
      <c r="YL162" s="11"/>
      <c r="YM162" s="11"/>
      <c r="YN162" s="11"/>
      <c r="YO162" s="11"/>
      <c r="YP162" s="11"/>
      <c r="YQ162" s="11"/>
      <c r="YR162" s="11"/>
      <c r="YS162" s="11"/>
      <c r="YT162" s="11"/>
      <c r="YU162" s="11"/>
      <c r="YV162" s="11"/>
      <c r="YW162" s="11"/>
      <c r="YX162" s="11"/>
      <c r="YY162" s="11"/>
      <c r="YZ162" s="11"/>
      <c r="ZA162" s="11"/>
      <c r="ZB162" s="11"/>
      <c r="ZC162" s="11"/>
      <c r="ZD162" s="11"/>
      <c r="ZE162" s="11"/>
      <c r="ZF162" s="11"/>
      <c r="ZG162" s="11"/>
      <c r="ZH162" s="11"/>
      <c r="ZI162" s="11"/>
      <c r="ZJ162" s="11"/>
      <c r="ZK162" s="11"/>
      <c r="ZL162" s="11"/>
      <c r="ZM162" s="11"/>
      <c r="ZN162" s="11"/>
      <c r="ZO162" s="11"/>
      <c r="ZP162" s="11"/>
      <c r="ZQ162" s="11"/>
      <c r="ZR162" s="11"/>
      <c r="ZS162" s="11"/>
      <c r="ZT162" s="11"/>
      <c r="ZU162" s="11"/>
      <c r="ZV162" s="11"/>
      <c r="ZW162" s="11"/>
      <c r="ZX162" s="11"/>
      <c r="ZY162" s="11"/>
      <c r="ZZ162" s="11"/>
      <c r="AAA162" s="11"/>
      <c r="AAB162" s="11"/>
      <c r="AAC162" s="11"/>
      <c r="AAD162" s="11"/>
      <c r="AAE162" s="11"/>
      <c r="AAF162" s="11"/>
      <c r="AAG162" s="11"/>
      <c r="AAH162" s="11"/>
      <c r="AAI162" s="11"/>
      <c r="AAJ162" s="11"/>
      <c r="AAK162" s="11"/>
      <c r="AAL162" s="11"/>
      <c r="AAM162" s="11"/>
      <c r="AAN162" s="11"/>
      <c r="AAO162" s="11"/>
      <c r="AAP162" s="11"/>
      <c r="AAQ162" s="11"/>
      <c r="AAR162" s="11"/>
      <c r="AAS162" s="11"/>
      <c r="AAT162" s="11"/>
      <c r="AAU162" s="11"/>
      <c r="AAV162" s="11"/>
      <c r="AAW162" s="11"/>
      <c r="AAX162" s="11"/>
      <c r="AAY162" s="11"/>
      <c r="AAZ162" s="11"/>
      <c r="ABA162" s="11"/>
      <c r="ABB162" s="11"/>
      <c r="ABC162" s="11"/>
      <c r="ABD162" s="11"/>
      <c r="ABE162" s="11"/>
      <c r="ABF162" s="11"/>
      <c r="ABG162" s="11"/>
      <c r="ABH162" s="11"/>
      <c r="ABI162" s="11"/>
      <c r="ABJ162" s="11"/>
      <c r="ABK162" s="11"/>
      <c r="ABL162" s="11"/>
      <c r="ABM162" s="11"/>
      <c r="ABN162" s="11"/>
      <c r="ABO162" s="11"/>
      <c r="ABP162" s="11"/>
      <c r="ABQ162" s="11"/>
      <c r="ABR162" s="11"/>
      <c r="ABS162" s="11"/>
      <c r="ABT162" s="11"/>
      <c r="ABU162" s="11"/>
      <c r="ABV162" s="11"/>
      <c r="ABW162" s="11"/>
      <c r="ABX162" s="11"/>
      <c r="ABY162" s="11"/>
      <c r="ABZ162" s="11"/>
      <c r="ACA162" s="11"/>
      <c r="ACB162" s="11"/>
      <c r="ACC162" s="11"/>
      <c r="ACD162" s="11"/>
      <c r="ACE162" s="11"/>
      <c r="ACF162" s="11"/>
      <c r="ACG162" s="11"/>
      <c r="ACH162" s="11"/>
      <c r="ACI162" s="11"/>
      <c r="ACJ162" s="11"/>
      <c r="ACK162" s="11"/>
      <c r="ACL162" s="11"/>
      <c r="ACM162" s="11"/>
      <c r="ACN162" s="11"/>
      <c r="ACO162" s="11"/>
      <c r="ACP162" s="11"/>
      <c r="ACQ162" s="11"/>
      <c r="ACR162" s="11"/>
      <c r="ACS162" s="11"/>
      <c r="ACT162" s="11"/>
      <c r="ACU162" s="11"/>
      <c r="ACV162" s="11"/>
      <c r="ACW162" s="11"/>
      <c r="ACX162" s="11"/>
      <c r="ACY162" s="11"/>
      <c r="ACZ162" s="11"/>
      <c r="ADA162" s="11"/>
      <c r="ADB162" s="11"/>
      <c r="ADC162" s="11"/>
      <c r="ADD162" s="11"/>
      <c r="ADE162" s="11"/>
      <c r="ADF162" s="11"/>
      <c r="ADG162" s="11"/>
      <c r="ADH162" s="11"/>
      <c r="ADI162" s="11"/>
      <c r="ADJ162" s="11"/>
      <c r="ADK162" s="11"/>
      <c r="ADL162" s="11"/>
      <c r="ADM162" s="11"/>
      <c r="ADN162" s="11"/>
      <c r="ADO162" s="11"/>
      <c r="ADP162" s="11"/>
      <c r="ADQ162" s="11"/>
      <c r="ADR162" s="11"/>
      <c r="ADS162" s="11"/>
      <c r="ADT162" s="11"/>
      <c r="ADU162" s="11"/>
      <c r="ADV162" s="11"/>
      <c r="ADW162" s="11"/>
      <c r="ADX162" s="11"/>
      <c r="ADY162" s="11"/>
      <c r="ADZ162" s="11"/>
      <c r="AEA162" s="11"/>
      <c r="AEB162" s="11"/>
      <c r="AEC162" s="11"/>
      <c r="AED162" s="11"/>
      <c r="AEE162" s="11"/>
      <c r="AEF162" s="11"/>
      <c r="AEG162" s="11"/>
      <c r="AEH162" s="11"/>
      <c r="AEI162" s="11"/>
      <c r="AEJ162" s="11"/>
      <c r="AEK162" s="11"/>
      <c r="AEL162" s="11"/>
      <c r="AEM162" s="11"/>
      <c r="AEN162" s="11"/>
      <c r="AEO162" s="11"/>
      <c r="AEP162" s="11"/>
      <c r="AEQ162" s="11"/>
      <c r="AER162" s="11"/>
      <c r="AES162" s="11"/>
      <c r="AET162" s="11"/>
      <c r="AEU162" s="11"/>
      <c r="AEV162" s="11"/>
      <c r="AEW162" s="11"/>
      <c r="AEX162" s="11"/>
      <c r="AEY162" s="11"/>
      <c r="AEZ162" s="11"/>
      <c r="AFA162" s="11"/>
      <c r="AFB162" s="11"/>
      <c r="AFC162" s="11"/>
      <c r="AFD162" s="11"/>
      <c r="AFE162" s="11"/>
      <c r="AFF162" s="11"/>
      <c r="AFG162" s="11"/>
      <c r="AFH162" s="11"/>
      <c r="AFI162" s="11"/>
      <c r="AFJ162" s="11"/>
      <c r="AFK162" s="11"/>
      <c r="AFL162" s="11"/>
      <c r="AFM162" s="11"/>
      <c r="AFN162" s="11"/>
      <c r="AFO162" s="11"/>
      <c r="AFP162" s="11"/>
      <c r="AFQ162" s="11"/>
      <c r="AFR162" s="11"/>
      <c r="AFS162" s="11"/>
      <c r="AFT162" s="11"/>
      <c r="AFU162" s="11"/>
      <c r="AFV162" s="11"/>
      <c r="AFW162" s="11"/>
      <c r="AFX162" s="11"/>
      <c r="AFY162" s="11"/>
      <c r="AFZ162" s="11"/>
      <c r="AGA162" s="11"/>
      <c r="AGB162" s="11"/>
      <c r="AGC162" s="11"/>
      <c r="AGD162" s="11"/>
      <c r="AGE162" s="11"/>
      <c r="AGF162" s="11"/>
      <c r="AGG162" s="11"/>
      <c r="AGH162" s="11"/>
      <c r="AGI162" s="11"/>
      <c r="AGJ162" s="11"/>
      <c r="AGK162" s="11"/>
      <c r="AGL162" s="11"/>
      <c r="AGM162" s="11"/>
      <c r="AGN162" s="11"/>
      <c r="AGO162" s="11"/>
      <c r="AGP162" s="11"/>
      <c r="AGQ162" s="11"/>
      <c r="AGR162" s="11"/>
      <c r="AGS162" s="11"/>
      <c r="AGT162" s="11"/>
      <c r="AGU162" s="11"/>
      <c r="AGV162" s="11"/>
      <c r="AGW162" s="11"/>
      <c r="AGX162" s="11"/>
      <c r="AGY162" s="11"/>
      <c r="AGZ162" s="11"/>
      <c r="AHA162" s="11"/>
      <c r="AHB162" s="11"/>
      <c r="AHC162" s="11"/>
      <c r="AHD162" s="11"/>
      <c r="AHE162" s="11"/>
      <c r="AHF162" s="11"/>
      <c r="AHG162" s="11"/>
      <c r="AHH162" s="11"/>
      <c r="AHI162" s="11"/>
      <c r="AHJ162" s="11"/>
      <c r="AHK162" s="11"/>
      <c r="AHL162" s="11"/>
      <c r="AHM162" s="11"/>
      <c r="AHN162" s="11"/>
      <c r="AHO162" s="11"/>
      <c r="AHP162" s="11"/>
      <c r="AHQ162" s="11"/>
      <c r="AHR162" s="11"/>
      <c r="AHS162" s="11"/>
      <c r="AHT162" s="11"/>
      <c r="AHU162" s="11"/>
      <c r="AHV162" s="11"/>
      <c r="AHW162" s="11"/>
      <c r="AHX162" s="11"/>
      <c r="AHY162" s="11"/>
      <c r="AHZ162" s="11"/>
      <c r="AIA162" s="11"/>
      <c r="AIB162" s="11"/>
      <c r="AIC162" s="11"/>
      <c r="AID162" s="11"/>
      <c r="AIE162" s="11"/>
      <c r="AIF162" s="11"/>
      <c r="AIG162" s="11"/>
      <c r="AIH162" s="11"/>
      <c r="AII162" s="11"/>
      <c r="AIJ162" s="11"/>
      <c r="AIK162" s="11"/>
      <c r="AIL162" s="11"/>
      <c r="AIM162" s="11"/>
      <c r="AIN162" s="11"/>
      <c r="AIO162" s="11"/>
      <c r="AIP162" s="11"/>
      <c r="AIQ162" s="11"/>
      <c r="AIR162" s="11"/>
      <c r="AIS162" s="11"/>
      <c r="AIT162" s="11"/>
      <c r="AIU162" s="11"/>
      <c r="AIV162" s="11"/>
      <c r="AIW162" s="11"/>
      <c r="AIX162" s="11"/>
      <c r="AIY162" s="11"/>
      <c r="AIZ162" s="11"/>
      <c r="AJA162" s="11"/>
      <c r="AJB162" s="11"/>
      <c r="AJC162" s="11"/>
      <c r="AJD162" s="11"/>
      <c r="AJE162" s="11"/>
      <c r="AJF162" s="11"/>
      <c r="AJG162" s="11"/>
      <c r="AJH162" s="11"/>
      <c r="AJI162" s="11"/>
      <c r="AJJ162" s="11"/>
      <c r="AJK162" s="11"/>
      <c r="AJL162" s="11"/>
      <c r="AJM162" s="11"/>
      <c r="AJN162" s="11"/>
      <c r="AJO162" s="11"/>
      <c r="AJP162" s="11"/>
      <c r="AJQ162" s="11"/>
      <c r="AJR162" s="11"/>
      <c r="AJS162" s="11"/>
      <c r="AJT162" s="11"/>
      <c r="AJU162" s="11"/>
      <c r="AJV162" s="11"/>
      <c r="AJW162" s="11"/>
      <c r="AJX162" s="11"/>
      <c r="AJY162" s="11"/>
      <c r="AJZ162" s="11"/>
      <c r="AKA162" s="11"/>
      <c r="AKB162" s="11"/>
      <c r="AKC162" s="11"/>
      <c r="AKD162" s="11"/>
      <c r="AKE162" s="11"/>
      <c r="AKF162" s="11"/>
      <c r="AKG162" s="11"/>
      <c r="AKH162" s="11"/>
      <c r="AKI162" s="11"/>
      <c r="AKJ162" s="11"/>
      <c r="AKK162" s="11"/>
      <c r="AKL162" s="11"/>
      <c r="AKM162" s="11"/>
      <c r="AKN162" s="11"/>
      <c r="AKO162" s="11"/>
      <c r="AKP162" s="11"/>
      <c r="AKQ162" s="11"/>
      <c r="AKR162" s="11"/>
      <c r="AKS162" s="11"/>
      <c r="AKT162" s="11"/>
      <c r="AKU162" s="11"/>
      <c r="AKV162" s="11"/>
      <c r="AKW162" s="11"/>
      <c r="AKX162" s="11"/>
      <c r="AKY162" s="11"/>
      <c r="AKZ162" s="11"/>
      <c r="ALA162" s="11"/>
      <c r="ALB162" s="11"/>
      <c r="ALC162" s="11"/>
      <c r="ALD162" s="11"/>
      <c r="ALE162" s="11"/>
      <c r="ALF162" s="11"/>
      <c r="ALG162" s="11"/>
      <c r="ALH162" s="11"/>
      <c r="ALI162" s="11"/>
      <c r="ALJ162" s="11"/>
      <c r="ALK162" s="11"/>
      <c r="ALL162" s="11"/>
      <c r="ALM162" s="11"/>
      <c r="ALN162" s="11"/>
      <c r="ALO162" s="11"/>
      <c r="ALP162" s="11"/>
      <c r="ALQ162" s="11"/>
      <c r="ALR162" s="11"/>
      <c r="ALS162" s="11"/>
      <c r="ALT162" s="11"/>
      <c r="ALU162" s="11"/>
      <c r="ALV162" s="11"/>
      <c r="ALW162" s="11"/>
      <c r="ALX162" s="11"/>
      <c r="ALY162" s="11"/>
      <c r="ALZ162" s="11"/>
      <c r="AMA162" s="11"/>
      <c r="AMB162" s="11"/>
      <c r="AMC162" s="11"/>
      <c r="AMD162" s="11"/>
      <c r="AME162" s="11"/>
      <c r="AMF162" s="11"/>
      <c r="AMG162" s="11"/>
      <c r="AMH162" s="11"/>
      <c r="AMI162" s="11"/>
      <c r="AMJ162" s="11"/>
      <c r="AMK162" s="11"/>
    </row>
    <row r="163" spans="1:1025" s="79" customFormat="1" ht="15" customHeight="1" x14ac:dyDescent="0.25">
      <c r="A163" s="174"/>
      <c r="B163" s="185"/>
      <c r="C163" s="99" t="s">
        <v>105</v>
      </c>
      <c r="D163" s="89"/>
      <c r="E163" s="85"/>
      <c r="F163" s="85"/>
      <c r="G163" s="85"/>
      <c r="H163" s="85"/>
      <c r="I163" s="85"/>
      <c r="J163" s="85"/>
      <c r="K163" s="85"/>
      <c r="L163" s="85"/>
      <c r="M163" s="110">
        <v>1</v>
      </c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110">
        <v>1</v>
      </c>
      <c r="Z163" s="85"/>
      <c r="AA163" s="85"/>
      <c r="AB163" s="85"/>
      <c r="AC163" s="85"/>
      <c r="AD163" s="85"/>
      <c r="AE163" s="85"/>
      <c r="AF163" s="85"/>
      <c r="AG163" s="85"/>
      <c r="AH163" s="87"/>
      <c r="AI163" s="85"/>
      <c r="AJ163" s="110">
        <v>1</v>
      </c>
      <c r="AK163" s="85"/>
      <c r="AL163" s="85"/>
      <c r="AM163" s="86"/>
      <c r="AN163" s="86"/>
      <c r="AO163" s="86"/>
      <c r="AP163" s="86"/>
      <c r="AQ163" s="86">
        <f t="shared" ref="AQ163" si="83">SUM(E163:AP163)</f>
        <v>3</v>
      </c>
      <c r="AR163" s="87">
        <f t="shared" si="82"/>
        <v>68</v>
      </c>
      <c r="AS163" s="88">
        <f t="shared" ref="AS163" si="84">AQ163/AR163</f>
        <v>4.4117647058823532E-2</v>
      </c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  <c r="QP163" s="11"/>
      <c r="QQ163" s="11"/>
      <c r="QR163" s="11"/>
      <c r="QS163" s="11"/>
      <c r="QT163" s="11"/>
      <c r="QU163" s="11"/>
      <c r="QV163" s="11"/>
      <c r="QW163" s="11"/>
      <c r="QX163" s="11"/>
      <c r="QY163" s="11"/>
      <c r="QZ163" s="11"/>
      <c r="RA163" s="11"/>
      <c r="RB163" s="11"/>
      <c r="RC163" s="11"/>
      <c r="RD163" s="11"/>
      <c r="RE163" s="11"/>
      <c r="RF163" s="11"/>
      <c r="RG163" s="11"/>
      <c r="RH163" s="11"/>
      <c r="RI163" s="11"/>
      <c r="RJ163" s="11"/>
      <c r="RK163" s="11"/>
      <c r="RL163" s="11"/>
      <c r="RM163" s="11"/>
      <c r="RN163" s="11"/>
      <c r="RO163" s="11"/>
      <c r="RP163" s="11"/>
      <c r="RQ163" s="11"/>
      <c r="RR163" s="11"/>
      <c r="RS163" s="11"/>
      <c r="RT163" s="11"/>
      <c r="RU163" s="11"/>
      <c r="RV163" s="11"/>
      <c r="RW163" s="11"/>
      <c r="RX163" s="11"/>
      <c r="RY163" s="11"/>
      <c r="RZ163" s="11"/>
      <c r="SA163" s="11"/>
      <c r="SB163" s="11"/>
      <c r="SC163" s="11"/>
      <c r="SD163" s="11"/>
      <c r="SE163" s="11"/>
      <c r="SF163" s="11"/>
      <c r="SG163" s="11"/>
      <c r="SH163" s="11"/>
      <c r="SI163" s="11"/>
      <c r="SJ163" s="11"/>
      <c r="SK163" s="11"/>
      <c r="SL163" s="11"/>
      <c r="SM163" s="11"/>
      <c r="SN163" s="11"/>
      <c r="SO163" s="11"/>
      <c r="SP163" s="11"/>
      <c r="SQ163" s="11"/>
      <c r="SR163" s="11"/>
      <c r="SS163" s="11"/>
      <c r="ST163" s="11"/>
      <c r="SU163" s="11"/>
      <c r="SV163" s="11"/>
      <c r="SW163" s="11"/>
      <c r="SX163" s="11"/>
      <c r="SY163" s="11"/>
      <c r="SZ163" s="11"/>
      <c r="TA163" s="11"/>
      <c r="TB163" s="11"/>
      <c r="TC163" s="11"/>
      <c r="TD163" s="11"/>
      <c r="TE163" s="11"/>
      <c r="TF163" s="11"/>
      <c r="TG163" s="11"/>
      <c r="TH163" s="11"/>
      <c r="TI163" s="11"/>
      <c r="TJ163" s="11"/>
      <c r="TK163" s="11"/>
      <c r="TL163" s="11"/>
      <c r="TM163" s="11"/>
      <c r="TN163" s="11"/>
      <c r="TO163" s="11"/>
      <c r="TP163" s="11"/>
      <c r="TQ163" s="11"/>
      <c r="TR163" s="11"/>
      <c r="TS163" s="11"/>
      <c r="TT163" s="11"/>
      <c r="TU163" s="11"/>
      <c r="TV163" s="11"/>
      <c r="TW163" s="11"/>
      <c r="TX163" s="11"/>
      <c r="TY163" s="11"/>
      <c r="TZ163" s="11"/>
      <c r="UA163" s="11"/>
      <c r="UB163" s="11"/>
      <c r="UC163" s="11"/>
      <c r="UD163" s="11"/>
      <c r="UE163" s="11"/>
      <c r="UF163" s="11"/>
      <c r="UG163" s="11"/>
      <c r="UH163" s="11"/>
      <c r="UI163" s="11"/>
      <c r="UJ163" s="11"/>
      <c r="UK163" s="11"/>
      <c r="UL163" s="11"/>
      <c r="UM163" s="11"/>
      <c r="UN163" s="11"/>
      <c r="UO163" s="11"/>
      <c r="UP163" s="11"/>
      <c r="UQ163" s="11"/>
      <c r="UR163" s="11"/>
      <c r="US163" s="11"/>
      <c r="UT163" s="11"/>
      <c r="UU163" s="11"/>
      <c r="UV163" s="11"/>
      <c r="UW163" s="11"/>
      <c r="UX163" s="11"/>
      <c r="UY163" s="11"/>
      <c r="UZ163" s="11"/>
      <c r="VA163" s="11"/>
      <c r="VB163" s="11"/>
      <c r="VC163" s="11"/>
      <c r="VD163" s="11"/>
      <c r="VE163" s="11"/>
      <c r="VF163" s="11"/>
      <c r="VG163" s="11"/>
      <c r="VH163" s="11"/>
      <c r="VI163" s="11"/>
      <c r="VJ163" s="11"/>
      <c r="VK163" s="11"/>
      <c r="VL163" s="11"/>
      <c r="VM163" s="11"/>
      <c r="VN163" s="11"/>
      <c r="VO163" s="11"/>
      <c r="VP163" s="11"/>
      <c r="VQ163" s="11"/>
      <c r="VR163" s="11"/>
      <c r="VS163" s="11"/>
      <c r="VT163" s="11"/>
      <c r="VU163" s="11"/>
      <c r="VV163" s="11"/>
      <c r="VW163" s="11"/>
      <c r="VX163" s="11"/>
      <c r="VY163" s="11"/>
      <c r="VZ163" s="11"/>
      <c r="WA163" s="11"/>
      <c r="WB163" s="11"/>
      <c r="WC163" s="11"/>
      <c r="WD163" s="11"/>
      <c r="WE163" s="11"/>
      <c r="WF163" s="11"/>
      <c r="WG163" s="11"/>
      <c r="WH163" s="11"/>
      <c r="WI163" s="11"/>
      <c r="WJ163" s="11"/>
      <c r="WK163" s="11"/>
      <c r="WL163" s="11"/>
      <c r="WM163" s="11"/>
      <c r="WN163" s="11"/>
      <c r="WO163" s="11"/>
      <c r="WP163" s="11"/>
      <c r="WQ163" s="11"/>
      <c r="WR163" s="11"/>
      <c r="WS163" s="11"/>
      <c r="WT163" s="11"/>
      <c r="WU163" s="11"/>
      <c r="WV163" s="11"/>
      <c r="WW163" s="11"/>
      <c r="WX163" s="11"/>
      <c r="WY163" s="11"/>
      <c r="WZ163" s="11"/>
      <c r="XA163" s="11"/>
      <c r="XB163" s="11"/>
      <c r="XC163" s="11"/>
      <c r="XD163" s="11"/>
      <c r="XE163" s="11"/>
      <c r="XF163" s="11"/>
      <c r="XG163" s="11"/>
      <c r="XH163" s="11"/>
      <c r="XI163" s="11"/>
      <c r="XJ163" s="11"/>
      <c r="XK163" s="11"/>
      <c r="XL163" s="11"/>
      <c r="XM163" s="11"/>
      <c r="XN163" s="11"/>
      <c r="XO163" s="11"/>
      <c r="XP163" s="11"/>
      <c r="XQ163" s="11"/>
      <c r="XR163" s="11"/>
      <c r="XS163" s="11"/>
      <c r="XT163" s="11"/>
      <c r="XU163" s="11"/>
      <c r="XV163" s="11"/>
      <c r="XW163" s="11"/>
      <c r="XX163" s="11"/>
      <c r="XY163" s="11"/>
      <c r="XZ163" s="11"/>
      <c r="YA163" s="11"/>
      <c r="YB163" s="11"/>
      <c r="YC163" s="11"/>
      <c r="YD163" s="11"/>
      <c r="YE163" s="11"/>
      <c r="YF163" s="11"/>
      <c r="YG163" s="11"/>
      <c r="YH163" s="11"/>
      <c r="YI163" s="11"/>
      <c r="YJ163" s="11"/>
      <c r="YK163" s="11"/>
      <c r="YL163" s="11"/>
      <c r="YM163" s="11"/>
      <c r="YN163" s="11"/>
      <c r="YO163" s="11"/>
      <c r="YP163" s="11"/>
      <c r="YQ163" s="11"/>
      <c r="YR163" s="11"/>
      <c r="YS163" s="11"/>
      <c r="YT163" s="11"/>
      <c r="YU163" s="11"/>
      <c r="YV163" s="11"/>
      <c r="YW163" s="11"/>
      <c r="YX163" s="11"/>
      <c r="YY163" s="11"/>
      <c r="YZ163" s="11"/>
      <c r="ZA163" s="11"/>
      <c r="ZB163" s="11"/>
      <c r="ZC163" s="11"/>
      <c r="ZD163" s="11"/>
      <c r="ZE163" s="11"/>
      <c r="ZF163" s="11"/>
      <c r="ZG163" s="11"/>
      <c r="ZH163" s="11"/>
      <c r="ZI163" s="11"/>
      <c r="ZJ163" s="11"/>
      <c r="ZK163" s="11"/>
      <c r="ZL163" s="11"/>
      <c r="ZM163" s="11"/>
      <c r="ZN163" s="11"/>
      <c r="ZO163" s="11"/>
      <c r="ZP163" s="11"/>
      <c r="ZQ163" s="11"/>
      <c r="ZR163" s="11"/>
      <c r="ZS163" s="11"/>
      <c r="ZT163" s="11"/>
      <c r="ZU163" s="11"/>
      <c r="ZV163" s="11"/>
      <c r="ZW163" s="11"/>
      <c r="ZX163" s="11"/>
      <c r="ZY163" s="11"/>
      <c r="ZZ163" s="11"/>
      <c r="AAA163" s="11"/>
      <c r="AAB163" s="11"/>
      <c r="AAC163" s="11"/>
      <c r="AAD163" s="11"/>
      <c r="AAE163" s="11"/>
      <c r="AAF163" s="11"/>
      <c r="AAG163" s="11"/>
      <c r="AAH163" s="11"/>
      <c r="AAI163" s="11"/>
      <c r="AAJ163" s="11"/>
      <c r="AAK163" s="11"/>
      <c r="AAL163" s="11"/>
      <c r="AAM163" s="11"/>
      <c r="AAN163" s="11"/>
      <c r="AAO163" s="11"/>
      <c r="AAP163" s="11"/>
      <c r="AAQ163" s="11"/>
      <c r="AAR163" s="11"/>
      <c r="AAS163" s="11"/>
      <c r="AAT163" s="11"/>
      <c r="AAU163" s="11"/>
      <c r="AAV163" s="11"/>
      <c r="AAW163" s="11"/>
      <c r="AAX163" s="11"/>
      <c r="AAY163" s="11"/>
      <c r="AAZ163" s="11"/>
      <c r="ABA163" s="11"/>
      <c r="ABB163" s="11"/>
      <c r="ABC163" s="11"/>
      <c r="ABD163" s="11"/>
      <c r="ABE163" s="11"/>
      <c r="ABF163" s="11"/>
      <c r="ABG163" s="11"/>
      <c r="ABH163" s="11"/>
      <c r="ABI163" s="11"/>
      <c r="ABJ163" s="11"/>
      <c r="ABK163" s="11"/>
      <c r="ABL163" s="11"/>
      <c r="ABM163" s="11"/>
      <c r="ABN163" s="11"/>
      <c r="ABO163" s="11"/>
      <c r="ABP163" s="11"/>
      <c r="ABQ163" s="11"/>
      <c r="ABR163" s="11"/>
      <c r="ABS163" s="11"/>
      <c r="ABT163" s="11"/>
      <c r="ABU163" s="11"/>
      <c r="ABV163" s="11"/>
      <c r="ABW163" s="11"/>
      <c r="ABX163" s="11"/>
      <c r="ABY163" s="11"/>
      <c r="ABZ163" s="11"/>
      <c r="ACA163" s="11"/>
      <c r="ACB163" s="11"/>
      <c r="ACC163" s="11"/>
      <c r="ACD163" s="11"/>
      <c r="ACE163" s="11"/>
      <c r="ACF163" s="11"/>
      <c r="ACG163" s="11"/>
      <c r="ACH163" s="11"/>
      <c r="ACI163" s="11"/>
      <c r="ACJ163" s="11"/>
      <c r="ACK163" s="11"/>
      <c r="ACL163" s="11"/>
      <c r="ACM163" s="11"/>
      <c r="ACN163" s="11"/>
      <c r="ACO163" s="11"/>
      <c r="ACP163" s="11"/>
      <c r="ACQ163" s="11"/>
      <c r="ACR163" s="11"/>
      <c r="ACS163" s="11"/>
      <c r="ACT163" s="11"/>
      <c r="ACU163" s="11"/>
      <c r="ACV163" s="11"/>
      <c r="ACW163" s="11"/>
      <c r="ACX163" s="11"/>
      <c r="ACY163" s="11"/>
      <c r="ACZ163" s="11"/>
      <c r="ADA163" s="11"/>
      <c r="ADB163" s="11"/>
      <c r="ADC163" s="11"/>
      <c r="ADD163" s="11"/>
      <c r="ADE163" s="11"/>
      <c r="ADF163" s="11"/>
      <c r="ADG163" s="11"/>
      <c r="ADH163" s="11"/>
      <c r="ADI163" s="11"/>
      <c r="ADJ163" s="11"/>
      <c r="ADK163" s="11"/>
      <c r="ADL163" s="11"/>
      <c r="ADM163" s="11"/>
      <c r="ADN163" s="11"/>
      <c r="ADO163" s="11"/>
      <c r="ADP163" s="11"/>
      <c r="ADQ163" s="11"/>
      <c r="ADR163" s="11"/>
      <c r="ADS163" s="11"/>
      <c r="ADT163" s="11"/>
      <c r="ADU163" s="11"/>
      <c r="ADV163" s="11"/>
      <c r="ADW163" s="11"/>
      <c r="ADX163" s="11"/>
      <c r="ADY163" s="11"/>
      <c r="ADZ163" s="11"/>
      <c r="AEA163" s="11"/>
      <c r="AEB163" s="11"/>
      <c r="AEC163" s="11"/>
      <c r="AED163" s="11"/>
      <c r="AEE163" s="11"/>
      <c r="AEF163" s="11"/>
      <c r="AEG163" s="11"/>
      <c r="AEH163" s="11"/>
      <c r="AEI163" s="11"/>
      <c r="AEJ163" s="11"/>
      <c r="AEK163" s="11"/>
      <c r="AEL163" s="11"/>
      <c r="AEM163" s="11"/>
      <c r="AEN163" s="11"/>
      <c r="AEO163" s="11"/>
      <c r="AEP163" s="11"/>
      <c r="AEQ163" s="11"/>
      <c r="AER163" s="11"/>
      <c r="AES163" s="11"/>
      <c r="AET163" s="11"/>
      <c r="AEU163" s="11"/>
      <c r="AEV163" s="11"/>
      <c r="AEW163" s="11"/>
      <c r="AEX163" s="11"/>
      <c r="AEY163" s="11"/>
      <c r="AEZ163" s="11"/>
      <c r="AFA163" s="11"/>
      <c r="AFB163" s="11"/>
      <c r="AFC163" s="11"/>
      <c r="AFD163" s="11"/>
      <c r="AFE163" s="11"/>
      <c r="AFF163" s="11"/>
      <c r="AFG163" s="11"/>
      <c r="AFH163" s="11"/>
      <c r="AFI163" s="11"/>
      <c r="AFJ163" s="11"/>
      <c r="AFK163" s="11"/>
      <c r="AFL163" s="11"/>
      <c r="AFM163" s="11"/>
      <c r="AFN163" s="11"/>
      <c r="AFO163" s="11"/>
      <c r="AFP163" s="11"/>
      <c r="AFQ163" s="11"/>
      <c r="AFR163" s="11"/>
      <c r="AFS163" s="11"/>
      <c r="AFT163" s="11"/>
      <c r="AFU163" s="11"/>
      <c r="AFV163" s="11"/>
      <c r="AFW163" s="11"/>
      <c r="AFX163" s="11"/>
      <c r="AFY163" s="11"/>
      <c r="AFZ163" s="11"/>
      <c r="AGA163" s="11"/>
      <c r="AGB163" s="11"/>
      <c r="AGC163" s="11"/>
      <c r="AGD163" s="11"/>
      <c r="AGE163" s="11"/>
      <c r="AGF163" s="11"/>
      <c r="AGG163" s="11"/>
      <c r="AGH163" s="11"/>
      <c r="AGI163" s="11"/>
      <c r="AGJ163" s="11"/>
      <c r="AGK163" s="11"/>
      <c r="AGL163" s="11"/>
      <c r="AGM163" s="11"/>
      <c r="AGN163" s="11"/>
      <c r="AGO163" s="11"/>
      <c r="AGP163" s="11"/>
      <c r="AGQ163" s="11"/>
      <c r="AGR163" s="11"/>
      <c r="AGS163" s="11"/>
      <c r="AGT163" s="11"/>
      <c r="AGU163" s="11"/>
      <c r="AGV163" s="11"/>
      <c r="AGW163" s="11"/>
      <c r="AGX163" s="11"/>
      <c r="AGY163" s="11"/>
      <c r="AGZ163" s="11"/>
      <c r="AHA163" s="11"/>
      <c r="AHB163" s="11"/>
      <c r="AHC163" s="11"/>
      <c r="AHD163" s="11"/>
      <c r="AHE163" s="11"/>
      <c r="AHF163" s="11"/>
      <c r="AHG163" s="11"/>
      <c r="AHH163" s="11"/>
      <c r="AHI163" s="11"/>
      <c r="AHJ163" s="11"/>
      <c r="AHK163" s="11"/>
      <c r="AHL163" s="11"/>
      <c r="AHM163" s="11"/>
      <c r="AHN163" s="11"/>
      <c r="AHO163" s="11"/>
      <c r="AHP163" s="11"/>
      <c r="AHQ163" s="11"/>
      <c r="AHR163" s="11"/>
      <c r="AHS163" s="11"/>
      <c r="AHT163" s="11"/>
      <c r="AHU163" s="11"/>
      <c r="AHV163" s="11"/>
      <c r="AHW163" s="11"/>
      <c r="AHX163" s="11"/>
      <c r="AHY163" s="11"/>
      <c r="AHZ163" s="11"/>
      <c r="AIA163" s="11"/>
      <c r="AIB163" s="11"/>
      <c r="AIC163" s="11"/>
      <c r="AID163" s="11"/>
      <c r="AIE163" s="11"/>
      <c r="AIF163" s="11"/>
      <c r="AIG163" s="11"/>
      <c r="AIH163" s="11"/>
      <c r="AII163" s="11"/>
      <c r="AIJ163" s="11"/>
      <c r="AIK163" s="11"/>
      <c r="AIL163" s="11"/>
      <c r="AIM163" s="11"/>
      <c r="AIN163" s="11"/>
      <c r="AIO163" s="11"/>
      <c r="AIP163" s="11"/>
      <c r="AIQ163" s="11"/>
      <c r="AIR163" s="11"/>
      <c r="AIS163" s="11"/>
      <c r="AIT163" s="11"/>
      <c r="AIU163" s="11"/>
      <c r="AIV163" s="11"/>
      <c r="AIW163" s="11"/>
      <c r="AIX163" s="11"/>
      <c r="AIY163" s="11"/>
      <c r="AIZ163" s="11"/>
      <c r="AJA163" s="11"/>
      <c r="AJB163" s="11"/>
      <c r="AJC163" s="11"/>
      <c r="AJD163" s="11"/>
      <c r="AJE163" s="11"/>
      <c r="AJF163" s="11"/>
      <c r="AJG163" s="11"/>
      <c r="AJH163" s="11"/>
      <c r="AJI163" s="11"/>
      <c r="AJJ163" s="11"/>
      <c r="AJK163" s="11"/>
      <c r="AJL163" s="11"/>
      <c r="AJM163" s="11"/>
      <c r="AJN163" s="11"/>
      <c r="AJO163" s="11"/>
      <c r="AJP163" s="11"/>
      <c r="AJQ163" s="11"/>
      <c r="AJR163" s="11"/>
      <c r="AJS163" s="11"/>
      <c r="AJT163" s="11"/>
      <c r="AJU163" s="11"/>
      <c r="AJV163" s="11"/>
      <c r="AJW163" s="11"/>
      <c r="AJX163" s="11"/>
      <c r="AJY163" s="11"/>
      <c r="AJZ163" s="11"/>
      <c r="AKA163" s="11"/>
      <c r="AKB163" s="11"/>
      <c r="AKC163" s="11"/>
      <c r="AKD163" s="11"/>
      <c r="AKE163" s="11"/>
      <c r="AKF163" s="11"/>
      <c r="AKG163" s="11"/>
      <c r="AKH163" s="11"/>
      <c r="AKI163" s="11"/>
      <c r="AKJ163" s="11"/>
      <c r="AKK163" s="11"/>
      <c r="AKL163" s="11"/>
      <c r="AKM163" s="11"/>
      <c r="AKN163" s="11"/>
      <c r="AKO163" s="11"/>
      <c r="AKP163" s="11"/>
      <c r="AKQ163" s="11"/>
      <c r="AKR163" s="11"/>
      <c r="AKS163" s="11"/>
      <c r="AKT163" s="11"/>
      <c r="AKU163" s="11"/>
      <c r="AKV163" s="11"/>
      <c r="AKW163" s="11"/>
      <c r="AKX163" s="11"/>
      <c r="AKY163" s="11"/>
      <c r="AKZ163" s="11"/>
      <c r="ALA163" s="11"/>
      <c r="ALB163" s="11"/>
      <c r="ALC163" s="11"/>
      <c r="ALD163" s="11"/>
      <c r="ALE163" s="11"/>
      <c r="ALF163" s="11"/>
      <c r="ALG163" s="11"/>
      <c r="ALH163" s="11"/>
      <c r="ALI163" s="11"/>
      <c r="ALJ163" s="11"/>
      <c r="ALK163" s="11"/>
      <c r="ALL163" s="11"/>
      <c r="ALM163" s="11"/>
      <c r="ALN163" s="11"/>
      <c r="ALO163" s="11"/>
      <c r="ALP163" s="11"/>
      <c r="ALQ163" s="11"/>
      <c r="ALR163" s="11"/>
      <c r="ALS163" s="11"/>
      <c r="ALT163" s="11"/>
      <c r="ALU163" s="11"/>
      <c r="ALV163" s="11"/>
      <c r="ALW163" s="11"/>
      <c r="ALX163" s="11"/>
      <c r="ALY163" s="11"/>
      <c r="ALZ163" s="11"/>
      <c r="AMA163" s="11"/>
      <c r="AMB163" s="11"/>
      <c r="AMC163" s="11"/>
      <c r="AMD163" s="11"/>
      <c r="AME163" s="11"/>
      <c r="AMF163" s="11"/>
      <c r="AMG163" s="11"/>
      <c r="AMH163" s="11"/>
      <c r="AMI163" s="11"/>
      <c r="AMJ163" s="11"/>
      <c r="AMK163" s="11"/>
    </row>
    <row r="164" spans="1:1025" s="79" customFormat="1" ht="15" customHeight="1" x14ac:dyDescent="0.25">
      <c r="A164" s="174"/>
      <c r="B164" s="183" t="s">
        <v>63</v>
      </c>
      <c r="C164" s="83" t="s">
        <v>80</v>
      </c>
      <c r="D164" s="89"/>
      <c r="E164" s="85"/>
      <c r="F164" s="85"/>
      <c r="G164" s="85"/>
      <c r="H164" s="85"/>
      <c r="I164" s="85"/>
      <c r="J164" s="85"/>
      <c r="K164" s="85"/>
      <c r="L164" s="110">
        <v>1</v>
      </c>
      <c r="M164" s="85"/>
      <c r="N164" s="85"/>
      <c r="O164" s="85"/>
      <c r="P164" s="85"/>
      <c r="Q164" s="85"/>
      <c r="R164" s="85"/>
      <c r="S164" s="110">
        <v>1</v>
      </c>
      <c r="T164" s="85"/>
      <c r="U164" s="85"/>
      <c r="V164" s="85"/>
      <c r="W164" s="85"/>
      <c r="X164" s="85"/>
      <c r="Y164" s="85"/>
      <c r="Z164" s="85"/>
      <c r="AA164" s="85"/>
      <c r="AB164" s="85"/>
      <c r="AC164" s="110">
        <v>1</v>
      </c>
      <c r="AD164" s="85"/>
      <c r="AE164" s="85"/>
      <c r="AF164" s="85"/>
      <c r="AG164" s="85"/>
      <c r="AH164" s="87"/>
      <c r="AI164" s="85"/>
      <c r="AJ164" s="85"/>
      <c r="AK164" s="110">
        <v>1</v>
      </c>
      <c r="AL164" s="85"/>
      <c r="AM164" s="86"/>
      <c r="AN164" s="86"/>
      <c r="AO164" s="86"/>
      <c r="AP164" s="86"/>
      <c r="AQ164" s="86">
        <f t="shared" si="51"/>
        <v>4</v>
      </c>
      <c r="AR164" s="87">
        <f t="shared" si="82"/>
        <v>68</v>
      </c>
      <c r="AS164" s="88">
        <f t="shared" si="52"/>
        <v>5.8823529411764705E-2</v>
      </c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  <c r="VQ164" s="11"/>
      <c r="VR164" s="11"/>
      <c r="VS164" s="11"/>
      <c r="VT164" s="11"/>
      <c r="VU164" s="11"/>
      <c r="VV164" s="11"/>
      <c r="VW164" s="11"/>
      <c r="VX164" s="11"/>
      <c r="VY164" s="11"/>
      <c r="VZ164" s="11"/>
      <c r="WA164" s="11"/>
      <c r="WB164" s="11"/>
      <c r="WC164" s="11"/>
      <c r="WD164" s="11"/>
      <c r="WE164" s="11"/>
      <c r="WF164" s="11"/>
      <c r="WG164" s="11"/>
      <c r="WH164" s="11"/>
      <c r="WI164" s="11"/>
      <c r="WJ164" s="11"/>
      <c r="WK164" s="11"/>
      <c r="WL164" s="11"/>
      <c r="WM164" s="11"/>
      <c r="WN164" s="11"/>
      <c r="WO164" s="11"/>
      <c r="WP164" s="11"/>
      <c r="WQ164" s="11"/>
      <c r="WR164" s="11"/>
      <c r="WS164" s="11"/>
      <c r="WT164" s="11"/>
      <c r="WU164" s="11"/>
      <c r="WV164" s="11"/>
      <c r="WW164" s="11"/>
      <c r="WX164" s="11"/>
      <c r="WY164" s="11"/>
      <c r="WZ164" s="11"/>
      <c r="XA164" s="11"/>
      <c r="XB164" s="11"/>
      <c r="XC164" s="11"/>
      <c r="XD164" s="11"/>
      <c r="XE164" s="11"/>
      <c r="XF164" s="11"/>
      <c r="XG164" s="11"/>
      <c r="XH164" s="11"/>
      <c r="XI164" s="11"/>
      <c r="XJ164" s="11"/>
      <c r="XK164" s="11"/>
      <c r="XL164" s="11"/>
      <c r="XM164" s="11"/>
      <c r="XN164" s="11"/>
      <c r="XO164" s="11"/>
      <c r="XP164" s="11"/>
      <c r="XQ164" s="11"/>
      <c r="XR164" s="11"/>
      <c r="XS164" s="11"/>
      <c r="XT164" s="11"/>
      <c r="XU164" s="11"/>
      <c r="XV164" s="11"/>
      <c r="XW164" s="11"/>
      <c r="XX164" s="11"/>
      <c r="XY164" s="11"/>
      <c r="XZ164" s="11"/>
      <c r="YA164" s="11"/>
      <c r="YB164" s="11"/>
      <c r="YC164" s="11"/>
      <c r="YD164" s="11"/>
      <c r="YE164" s="11"/>
      <c r="YF164" s="11"/>
      <c r="YG164" s="11"/>
      <c r="YH164" s="11"/>
      <c r="YI164" s="11"/>
      <c r="YJ164" s="11"/>
      <c r="YK164" s="11"/>
      <c r="YL164" s="11"/>
      <c r="YM164" s="11"/>
      <c r="YN164" s="11"/>
      <c r="YO164" s="11"/>
      <c r="YP164" s="11"/>
      <c r="YQ164" s="11"/>
      <c r="YR164" s="11"/>
      <c r="YS164" s="11"/>
      <c r="YT164" s="11"/>
      <c r="YU164" s="11"/>
      <c r="YV164" s="11"/>
      <c r="YW164" s="11"/>
      <c r="YX164" s="11"/>
      <c r="YY164" s="11"/>
      <c r="YZ164" s="11"/>
      <c r="ZA164" s="11"/>
      <c r="ZB164" s="11"/>
      <c r="ZC164" s="11"/>
      <c r="ZD164" s="11"/>
      <c r="ZE164" s="11"/>
      <c r="ZF164" s="11"/>
      <c r="ZG164" s="11"/>
      <c r="ZH164" s="11"/>
      <c r="ZI164" s="11"/>
      <c r="ZJ164" s="11"/>
      <c r="ZK164" s="11"/>
      <c r="ZL164" s="11"/>
      <c r="ZM164" s="11"/>
      <c r="ZN164" s="11"/>
      <c r="ZO164" s="11"/>
      <c r="ZP164" s="11"/>
      <c r="ZQ164" s="11"/>
      <c r="ZR164" s="11"/>
      <c r="ZS164" s="11"/>
      <c r="ZT164" s="11"/>
      <c r="ZU164" s="11"/>
      <c r="ZV164" s="11"/>
      <c r="ZW164" s="11"/>
      <c r="ZX164" s="11"/>
      <c r="ZY164" s="11"/>
      <c r="ZZ164" s="11"/>
      <c r="AAA164" s="11"/>
      <c r="AAB164" s="11"/>
      <c r="AAC164" s="11"/>
      <c r="AAD164" s="11"/>
      <c r="AAE164" s="11"/>
      <c r="AAF164" s="11"/>
      <c r="AAG164" s="11"/>
      <c r="AAH164" s="11"/>
      <c r="AAI164" s="11"/>
      <c r="AAJ164" s="11"/>
      <c r="AAK164" s="11"/>
      <c r="AAL164" s="11"/>
      <c r="AAM164" s="11"/>
      <c r="AAN164" s="11"/>
      <c r="AAO164" s="11"/>
      <c r="AAP164" s="11"/>
      <c r="AAQ164" s="11"/>
      <c r="AAR164" s="11"/>
      <c r="AAS164" s="11"/>
      <c r="AAT164" s="11"/>
      <c r="AAU164" s="11"/>
      <c r="AAV164" s="11"/>
      <c r="AAW164" s="11"/>
      <c r="AAX164" s="11"/>
      <c r="AAY164" s="11"/>
      <c r="AAZ164" s="11"/>
      <c r="ABA164" s="11"/>
      <c r="ABB164" s="11"/>
      <c r="ABC164" s="11"/>
      <c r="ABD164" s="11"/>
      <c r="ABE164" s="11"/>
      <c r="ABF164" s="11"/>
      <c r="ABG164" s="11"/>
      <c r="ABH164" s="11"/>
      <c r="ABI164" s="11"/>
      <c r="ABJ164" s="11"/>
      <c r="ABK164" s="11"/>
      <c r="ABL164" s="11"/>
      <c r="ABM164" s="11"/>
      <c r="ABN164" s="11"/>
      <c r="ABO164" s="11"/>
      <c r="ABP164" s="11"/>
      <c r="ABQ164" s="11"/>
      <c r="ABR164" s="11"/>
      <c r="ABS164" s="11"/>
      <c r="ABT164" s="11"/>
      <c r="ABU164" s="11"/>
      <c r="ABV164" s="11"/>
      <c r="ABW164" s="11"/>
      <c r="ABX164" s="11"/>
      <c r="ABY164" s="11"/>
      <c r="ABZ164" s="11"/>
      <c r="ACA164" s="11"/>
      <c r="ACB164" s="11"/>
      <c r="ACC164" s="11"/>
      <c r="ACD164" s="11"/>
      <c r="ACE164" s="11"/>
      <c r="ACF164" s="11"/>
      <c r="ACG164" s="11"/>
      <c r="ACH164" s="11"/>
      <c r="ACI164" s="11"/>
      <c r="ACJ164" s="11"/>
      <c r="ACK164" s="11"/>
      <c r="ACL164" s="11"/>
      <c r="ACM164" s="11"/>
      <c r="ACN164" s="11"/>
      <c r="ACO164" s="11"/>
      <c r="ACP164" s="11"/>
      <c r="ACQ164" s="11"/>
      <c r="ACR164" s="11"/>
      <c r="ACS164" s="11"/>
      <c r="ACT164" s="11"/>
      <c r="ACU164" s="11"/>
      <c r="ACV164" s="11"/>
      <c r="ACW164" s="11"/>
      <c r="ACX164" s="11"/>
      <c r="ACY164" s="11"/>
      <c r="ACZ164" s="11"/>
      <c r="ADA164" s="11"/>
      <c r="ADB164" s="11"/>
      <c r="ADC164" s="11"/>
      <c r="ADD164" s="11"/>
      <c r="ADE164" s="11"/>
      <c r="ADF164" s="11"/>
      <c r="ADG164" s="11"/>
      <c r="ADH164" s="11"/>
      <c r="ADI164" s="11"/>
      <c r="ADJ164" s="11"/>
      <c r="ADK164" s="11"/>
      <c r="ADL164" s="11"/>
      <c r="ADM164" s="11"/>
      <c r="ADN164" s="11"/>
      <c r="ADO164" s="11"/>
      <c r="ADP164" s="11"/>
      <c r="ADQ164" s="11"/>
      <c r="ADR164" s="11"/>
      <c r="ADS164" s="11"/>
      <c r="ADT164" s="11"/>
      <c r="ADU164" s="11"/>
      <c r="ADV164" s="11"/>
      <c r="ADW164" s="11"/>
      <c r="ADX164" s="11"/>
      <c r="ADY164" s="11"/>
      <c r="ADZ164" s="11"/>
      <c r="AEA164" s="11"/>
      <c r="AEB164" s="11"/>
      <c r="AEC164" s="11"/>
      <c r="AED164" s="11"/>
      <c r="AEE164" s="11"/>
      <c r="AEF164" s="11"/>
      <c r="AEG164" s="11"/>
      <c r="AEH164" s="11"/>
      <c r="AEI164" s="11"/>
      <c r="AEJ164" s="11"/>
      <c r="AEK164" s="11"/>
      <c r="AEL164" s="11"/>
      <c r="AEM164" s="11"/>
      <c r="AEN164" s="11"/>
      <c r="AEO164" s="11"/>
      <c r="AEP164" s="11"/>
      <c r="AEQ164" s="11"/>
      <c r="AER164" s="11"/>
      <c r="AES164" s="11"/>
      <c r="AET164" s="11"/>
      <c r="AEU164" s="11"/>
      <c r="AEV164" s="11"/>
      <c r="AEW164" s="11"/>
      <c r="AEX164" s="11"/>
      <c r="AEY164" s="11"/>
      <c r="AEZ164" s="11"/>
      <c r="AFA164" s="11"/>
      <c r="AFB164" s="11"/>
      <c r="AFC164" s="11"/>
      <c r="AFD164" s="11"/>
      <c r="AFE164" s="11"/>
      <c r="AFF164" s="11"/>
      <c r="AFG164" s="11"/>
      <c r="AFH164" s="11"/>
      <c r="AFI164" s="11"/>
      <c r="AFJ164" s="11"/>
      <c r="AFK164" s="11"/>
      <c r="AFL164" s="11"/>
      <c r="AFM164" s="11"/>
      <c r="AFN164" s="11"/>
      <c r="AFO164" s="11"/>
      <c r="AFP164" s="11"/>
      <c r="AFQ164" s="11"/>
      <c r="AFR164" s="11"/>
      <c r="AFS164" s="11"/>
      <c r="AFT164" s="11"/>
      <c r="AFU164" s="11"/>
      <c r="AFV164" s="11"/>
      <c r="AFW164" s="11"/>
      <c r="AFX164" s="11"/>
      <c r="AFY164" s="11"/>
      <c r="AFZ164" s="11"/>
      <c r="AGA164" s="11"/>
      <c r="AGB164" s="11"/>
      <c r="AGC164" s="11"/>
      <c r="AGD164" s="11"/>
      <c r="AGE164" s="11"/>
      <c r="AGF164" s="11"/>
      <c r="AGG164" s="11"/>
      <c r="AGH164" s="11"/>
      <c r="AGI164" s="11"/>
      <c r="AGJ164" s="11"/>
      <c r="AGK164" s="11"/>
      <c r="AGL164" s="11"/>
      <c r="AGM164" s="11"/>
      <c r="AGN164" s="11"/>
      <c r="AGO164" s="11"/>
      <c r="AGP164" s="11"/>
      <c r="AGQ164" s="11"/>
      <c r="AGR164" s="11"/>
      <c r="AGS164" s="11"/>
      <c r="AGT164" s="11"/>
      <c r="AGU164" s="11"/>
      <c r="AGV164" s="11"/>
      <c r="AGW164" s="11"/>
      <c r="AGX164" s="11"/>
      <c r="AGY164" s="11"/>
      <c r="AGZ164" s="11"/>
      <c r="AHA164" s="11"/>
      <c r="AHB164" s="11"/>
      <c r="AHC164" s="11"/>
      <c r="AHD164" s="11"/>
      <c r="AHE164" s="11"/>
      <c r="AHF164" s="11"/>
      <c r="AHG164" s="11"/>
      <c r="AHH164" s="11"/>
      <c r="AHI164" s="11"/>
      <c r="AHJ164" s="11"/>
      <c r="AHK164" s="11"/>
      <c r="AHL164" s="11"/>
      <c r="AHM164" s="11"/>
      <c r="AHN164" s="11"/>
      <c r="AHO164" s="11"/>
      <c r="AHP164" s="11"/>
      <c r="AHQ164" s="11"/>
      <c r="AHR164" s="11"/>
      <c r="AHS164" s="11"/>
      <c r="AHT164" s="11"/>
      <c r="AHU164" s="11"/>
      <c r="AHV164" s="11"/>
      <c r="AHW164" s="11"/>
      <c r="AHX164" s="11"/>
      <c r="AHY164" s="11"/>
      <c r="AHZ164" s="11"/>
      <c r="AIA164" s="11"/>
      <c r="AIB164" s="11"/>
      <c r="AIC164" s="11"/>
      <c r="AID164" s="11"/>
      <c r="AIE164" s="11"/>
      <c r="AIF164" s="11"/>
      <c r="AIG164" s="11"/>
      <c r="AIH164" s="11"/>
      <c r="AII164" s="11"/>
      <c r="AIJ164" s="11"/>
      <c r="AIK164" s="11"/>
      <c r="AIL164" s="11"/>
      <c r="AIM164" s="11"/>
      <c r="AIN164" s="11"/>
      <c r="AIO164" s="11"/>
      <c r="AIP164" s="11"/>
      <c r="AIQ164" s="11"/>
      <c r="AIR164" s="11"/>
      <c r="AIS164" s="11"/>
      <c r="AIT164" s="11"/>
      <c r="AIU164" s="11"/>
      <c r="AIV164" s="11"/>
      <c r="AIW164" s="11"/>
      <c r="AIX164" s="11"/>
      <c r="AIY164" s="11"/>
      <c r="AIZ164" s="11"/>
      <c r="AJA164" s="11"/>
      <c r="AJB164" s="11"/>
      <c r="AJC164" s="11"/>
      <c r="AJD164" s="11"/>
      <c r="AJE164" s="11"/>
      <c r="AJF164" s="11"/>
      <c r="AJG164" s="11"/>
      <c r="AJH164" s="11"/>
      <c r="AJI164" s="11"/>
      <c r="AJJ164" s="11"/>
      <c r="AJK164" s="11"/>
      <c r="AJL164" s="11"/>
      <c r="AJM164" s="11"/>
      <c r="AJN164" s="11"/>
      <c r="AJO164" s="11"/>
      <c r="AJP164" s="11"/>
      <c r="AJQ164" s="11"/>
      <c r="AJR164" s="11"/>
      <c r="AJS164" s="11"/>
      <c r="AJT164" s="11"/>
      <c r="AJU164" s="11"/>
      <c r="AJV164" s="11"/>
      <c r="AJW164" s="11"/>
      <c r="AJX164" s="11"/>
      <c r="AJY164" s="11"/>
      <c r="AJZ164" s="11"/>
      <c r="AKA164" s="11"/>
      <c r="AKB164" s="11"/>
      <c r="AKC164" s="11"/>
      <c r="AKD164" s="11"/>
      <c r="AKE164" s="11"/>
      <c r="AKF164" s="11"/>
      <c r="AKG164" s="11"/>
      <c r="AKH164" s="11"/>
      <c r="AKI164" s="11"/>
      <c r="AKJ164" s="11"/>
      <c r="AKK164" s="11"/>
      <c r="AKL164" s="11"/>
      <c r="AKM164" s="11"/>
      <c r="AKN164" s="11"/>
      <c r="AKO164" s="11"/>
      <c r="AKP164" s="11"/>
      <c r="AKQ164" s="11"/>
      <c r="AKR164" s="11"/>
      <c r="AKS164" s="11"/>
      <c r="AKT164" s="11"/>
      <c r="AKU164" s="11"/>
      <c r="AKV164" s="11"/>
      <c r="AKW164" s="11"/>
      <c r="AKX164" s="11"/>
      <c r="AKY164" s="11"/>
      <c r="AKZ164" s="11"/>
      <c r="ALA164" s="11"/>
      <c r="ALB164" s="11"/>
      <c r="ALC164" s="11"/>
      <c r="ALD164" s="11"/>
      <c r="ALE164" s="11"/>
      <c r="ALF164" s="11"/>
      <c r="ALG164" s="11"/>
      <c r="ALH164" s="11"/>
      <c r="ALI164" s="11"/>
      <c r="ALJ164" s="11"/>
      <c r="ALK164" s="11"/>
      <c r="ALL164" s="11"/>
      <c r="ALM164" s="11"/>
      <c r="ALN164" s="11"/>
      <c r="ALO164" s="11"/>
      <c r="ALP164" s="11"/>
      <c r="ALQ164" s="11"/>
      <c r="ALR164" s="11"/>
      <c r="ALS164" s="11"/>
      <c r="ALT164" s="11"/>
      <c r="ALU164" s="11"/>
      <c r="ALV164" s="11"/>
      <c r="ALW164" s="11"/>
      <c r="ALX164" s="11"/>
      <c r="ALY164" s="11"/>
      <c r="ALZ164" s="11"/>
      <c r="AMA164" s="11"/>
      <c r="AMB164" s="11"/>
      <c r="AMC164" s="11"/>
      <c r="AMD164" s="11"/>
      <c r="AME164" s="11"/>
      <c r="AMF164" s="11"/>
      <c r="AMG164" s="11"/>
      <c r="AMH164" s="11"/>
      <c r="AMI164" s="11"/>
      <c r="AMJ164" s="11"/>
      <c r="AMK164" s="11"/>
    </row>
    <row r="165" spans="1:1025" s="79" customFormat="1" ht="15" customHeight="1" x14ac:dyDescent="0.25">
      <c r="A165" s="174"/>
      <c r="B165" s="184"/>
      <c r="C165" s="83" t="s">
        <v>81</v>
      </c>
      <c r="D165" s="89"/>
      <c r="E165" s="85"/>
      <c r="F165" s="85"/>
      <c r="G165" s="85"/>
      <c r="H165" s="85"/>
      <c r="I165" s="85"/>
      <c r="J165" s="85"/>
      <c r="K165" s="85"/>
      <c r="L165" s="110">
        <v>1</v>
      </c>
      <c r="M165" s="85"/>
      <c r="N165" s="85"/>
      <c r="O165" s="85"/>
      <c r="P165" s="85"/>
      <c r="Q165" s="85"/>
      <c r="R165" s="85"/>
      <c r="S165" s="110">
        <v>1</v>
      </c>
      <c r="T165" s="85"/>
      <c r="U165" s="85"/>
      <c r="V165" s="85"/>
      <c r="W165" s="85"/>
      <c r="X165" s="85"/>
      <c r="Y165" s="85"/>
      <c r="Z165" s="85"/>
      <c r="AA165" s="85"/>
      <c r="AB165" s="85"/>
      <c r="AC165" s="110">
        <v>1</v>
      </c>
      <c r="AD165" s="85"/>
      <c r="AE165" s="85"/>
      <c r="AF165" s="85"/>
      <c r="AG165" s="85"/>
      <c r="AH165" s="87"/>
      <c r="AI165" s="85"/>
      <c r="AJ165" s="85"/>
      <c r="AK165" s="110">
        <v>1</v>
      </c>
      <c r="AL165" s="85"/>
      <c r="AM165" s="86"/>
      <c r="AN165" s="86"/>
      <c r="AO165" s="86"/>
      <c r="AP165" s="86"/>
      <c r="AQ165" s="86">
        <f t="shared" si="51"/>
        <v>4</v>
      </c>
      <c r="AR165" s="87">
        <f t="shared" si="82"/>
        <v>68</v>
      </c>
      <c r="AS165" s="88">
        <f t="shared" si="52"/>
        <v>5.8823529411764705E-2</v>
      </c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  <c r="QP165" s="11"/>
      <c r="QQ165" s="11"/>
      <c r="QR165" s="11"/>
      <c r="QS165" s="11"/>
      <c r="QT165" s="11"/>
      <c r="QU165" s="11"/>
      <c r="QV165" s="11"/>
      <c r="QW165" s="11"/>
      <c r="QX165" s="11"/>
      <c r="QY165" s="11"/>
      <c r="QZ165" s="11"/>
      <c r="RA165" s="11"/>
      <c r="RB165" s="11"/>
      <c r="RC165" s="11"/>
      <c r="RD165" s="11"/>
      <c r="RE165" s="11"/>
      <c r="RF165" s="11"/>
      <c r="RG165" s="11"/>
      <c r="RH165" s="11"/>
      <c r="RI165" s="11"/>
      <c r="RJ165" s="11"/>
      <c r="RK165" s="11"/>
      <c r="RL165" s="11"/>
      <c r="RM165" s="11"/>
      <c r="RN165" s="11"/>
      <c r="RO165" s="11"/>
      <c r="RP165" s="11"/>
      <c r="RQ165" s="11"/>
      <c r="RR165" s="11"/>
      <c r="RS165" s="11"/>
      <c r="RT165" s="11"/>
      <c r="RU165" s="11"/>
      <c r="RV165" s="11"/>
      <c r="RW165" s="11"/>
      <c r="RX165" s="11"/>
      <c r="RY165" s="11"/>
      <c r="RZ165" s="11"/>
      <c r="SA165" s="11"/>
      <c r="SB165" s="11"/>
      <c r="SC165" s="11"/>
      <c r="SD165" s="11"/>
      <c r="SE165" s="11"/>
      <c r="SF165" s="11"/>
      <c r="SG165" s="11"/>
      <c r="SH165" s="11"/>
      <c r="SI165" s="11"/>
      <c r="SJ165" s="11"/>
      <c r="SK165" s="11"/>
      <c r="SL165" s="11"/>
      <c r="SM165" s="11"/>
      <c r="SN165" s="11"/>
      <c r="SO165" s="11"/>
      <c r="SP165" s="11"/>
      <c r="SQ165" s="11"/>
      <c r="SR165" s="11"/>
      <c r="SS165" s="11"/>
      <c r="ST165" s="11"/>
      <c r="SU165" s="11"/>
      <c r="SV165" s="11"/>
      <c r="SW165" s="11"/>
      <c r="SX165" s="11"/>
      <c r="SY165" s="11"/>
      <c r="SZ165" s="11"/>
      <c r="TA165" s="11"/>
      <c r="TB165" s="11"/>
      <c r="TC165" s="11"/>
      <c r="TD165" s="11"/>
      <c r="TE165" s="11"/>
      <c r="TF165" s="11"/>
      <c r="TG165" s="11"/>
      <c r="TH165" s="11"/>
      <c r="TI165" s="11"/>
      <c r="TJ165" s="11"/>
      <c r="TK165" s="11"/>
      <c r="TL165" s="11"/>
      <c r="TM165" s="11"/>
      <c r="TN165" s="11"/>
      <c r="TO165" s="11"/>
      <c r="TP165" s="11"/>
      <c r="TQ165" s="11"/>
      <c r="TR165" s="11"/>
      <c r="TS165" s="11"/>
      <c r="TT165" s="11"/>
      <c r="TU165" s="11"/>
      <c r="TV165" s="11"/>
      <c r="TW165" s="11"/>
      <c r="TX165" s="11"/>
      <c r="TY165" s="11"/>
      <c r="TZ165" s="11"/>
      <c r="UA165" s="11"/>
      <c r="UB165" s="11"/>
      <c r="UC165" s="11"/>
      <c r="UD165" s="11"/>
      <c r="UE165" s="11"/>
      <c r="UF165" s="11"/>
      <c r="UG165" s="11"/>
      <c r="UH165" s="11"/>
      <c r="UI165" s="11"/>
      <c r="UJ165" s="11"/>
      <c r="UK165" s="11"/>
      <c r="UL165" s="11"/>
      <c r="UM165" s="11"/>
      <c r="UN165" s="11"/>
      <c r="UO165" s="11"/>
      <c r="UP165" s="11"/>
      <c r="UQ165" s="11"/>
      <c r="UR165" s="11"/>
      <c r="US165" s="11"/>
      <c r="UT165" s="11"/>
      <c r="UU165" s="11"/>
      <c r="UV165" s="11"/>
      <c r="UW165" s="11"/>
      <c r="UX165" s="11"/>
      <c r="UY165" s="11"/>
      <c r="UZ165" s="11"/>
      <c r="VA165" s="11"/>
      <c r="VB165" s="11"/>
      <c r="VC165" s="11"/>
      <c r="VD165" s="11"/>
      <c r="VE165" s="11"/>
      <c r="VF165" s="11"/>
      <c r="VG165" s="11"/>
      <c r="VH165" s="11"/>
      <c r="VI165" s="11"/>
      <c r="VJ165" s="11"/>
      <c r="VK165" s="11"/>
      <c r="VL165" s="11"/>
      <c r="VM165" s="11"/>
      <c r="VN165" s="11"/>
      <c r="VO165" s="11"/>
      <c r="VP165" s="11"/>
      <c r="VQ165" s="11"/>
      <c r="VR165" s="11"/>
      <c r="VS165" s="11"/>
      <c r="VT165" s="11"/>
      <c r="VU165" s="11"/>
      <c r="VV165" s="11"/>
      <c r="VW165" s="11"/>
      <c r="VX165" s="11"/>
      <c r="VY165" s="11"/>
      <c r="VZ165" s="11"/>
      <c r="WA165" s="11"/>
      <c r="WB165" s="11"/>
      <c r="WC165" s="11"/>
      <c r="WD165" s="11"/>
      <c r="WE165" s="11"/>
      <c r="WF165" s="11"/>
      <c r="WG165" s="11"/>
      <c r="WH165" s="11"/>
      <c r="WI165" s="11"/>
      <c r="WJ165" s="11"/>
      <c r="WK165" s="11"/>
      <c r="WL165" s="11"/>
      <c r="WM165" s="11"/>
      <c r="WN165" s="11"/>
      <c r="WO165" s="11"/>
      <c r="WP165" s="11"/>
      <c r="WQ165" s="11"/>
      <c r="WR165" s="11"/>
      <c r="WS165" s="11"/>
      <c r="WT165" s="11"/>
      <c r="WU165" s="11"/>
      <c r="WV165" s="11"/>
      <c r="WW165" s="11"/>
      <c r="WX165" s="11"/>
      <c r="WY165" s="11"/>
      <c r="WZ165" s="11"/>
      <c r="XA165" s="11"/>
      <c r="XB165" s="11"/>
      <c r="XC165" s="11"/>
      <c r="XD165" s="11"/>
      <c r="XE165" s="11"/>
      <c r="XF165" s="11"/>
      <c r="XG165" s="11"/>
      <c r="XH165" s="11"/>
      <c r="XI165" s="11"/>
      <c r="XJ165" s="11"/>
      <c r="XK165" s="11"/>
      <c r="XL165" s="11"/>
      <c r="XM165" s="11"/>
      <c r="XN165" s="11"/>
      <c r="XO165" s="11"/>
      <c r="XP165" s="11"/>
      <c r="XQ165" s="11"/>
      <c r="XR165" s="11"/>
      <c r="XS165" s="11"/>
      <c r="XT165" s="11"/>
      <c r="XU165" s="11"/>
      <c r="XV165" s="11"/>
      <c r="XW165" s="11"/>
      <c r="XX165" s="11"/>
      <c r="XY165" s="11"/>
      <c r="XZ165" s="11"/>
      <c r="YA165" s="11"/>
      <c r="YB165" s="11"/>
      <c r="YC165" s="11"/>
      <c r="YD165" s="11"/>
      <c r="YE165" s="11"/>
      <c r="YF165" s="11"/>
      <c r="YG165" s="11"/>
      <c r="YH165" s="11"/>
      <c r="YI165" s="11"/>
      <c r="YJ165" s="11"/>
      <c r="YK165" s="11"/>
      <c r="YL165" s="11"/>
      <c r="YM165" s="11"/>
      <c r="YN165" s="11"/>
      <c r="YO165" s="11"/>
      <c r="YP165" s="11"/>
      <c r="YQ165" s="11"/>
      <c r="YR165" s="11"/>
      <c r="YS165" s="11"/>
      <c r="YT165" s="11"/>
      <c r="YU165" s="11"/>
      <c r="YV165" s="11"/>
      <c r="YW165" s="11"/>
      <c r="YX165" s="11"/>
      <c r="YY165" s="11"/>
      <c r="YZ165" s="11"/>
      <c r="ZA165" s="11"/>
      <c r="ZB165" s="11"/>
      <c r="ZC165" s="11"/>
      <c r="ZD165" s="11"/>
      <c r="ZE165" s="11"/>
      <c r="ZF165" s="11"/>
      <c r="ZG165" s="11"/>
      <c r="ZH165" s="11"/>
      <c r="ZI165" s="11"/>
      <c r="ZJ165" s="11"/>
      <c r="ZK165" s="11"/>
      <c r="ZL165" s="11"/>
      <c r="ZM165" s="11"/>
      <c r="ZN165" s="11"/>
      <c r="ZO165" s="11"/>
      <c r="ZP165" s="11"/>
      <c r="ZQ165" s="11"/>
      <c r="ZR165" s="11"/>
      <c r="ZS165" s="11"/>
      <c r="ZT165" s="11"/>
      <c r="ZU165" s="11"/>
      <c r="ZV165" s="11"/>
      <c r="ZW165" s="11"/>
      <c r="ZX165" s="11"/>
      <c r="ZY165" s="11"/>
      <c r="ZZ165" s="11"/>
      <c r="AAA165" s="11"/>
      <c r="AAB165" s="11"/>
      <c r="AAC165" s="11"/>
      <c r="AAD165" s="11"/>
      <c r="AAE165" s="11"/>
      <c r="AAF165" s="11"/>
      <c r="AAG165" s="11"/>
      <c r="AAH165" s="11"/>
      <c r="AAI165" s="11"/>
      <c r="AAJ165" s="11"/>
      <c r="AAK165" s="11"/>
      <c r="AAL165" s="11"/>
      <c r="AAM165" s="11"/>
      <c r="AAN165" s="11"/>
      <c r="AAO165" s="11"/>
      <c r="AAP165" s="11"/>
      <c r="AAQ165" s="11"/>
      <c r="AAR165" s="11"/>
      <c r="AAS165" s="11"/>
      <c r="AAT165" s="11"/>
      <c r="AAU165" s="11"/>
      <c r="AAV165" s="11"/>
      <c r="AAW165" s="11"/>
      <c r="AAX165" s="11"/>
      <c r="AAY165" s="11"/>
      <c r="AAZ165" s="11"/>
      <c r="ABA165" s="11"/>
      <c r="ABB165" s="11"/>
      <c r="ABC165" s="11"/>
      <c r="ABD165" s="11"/>
      <c r="ABE165" s="11"/>
      <c r="ABF165" s="11"/>
      <c r="ABG165" s="11"/>
      <c r="ABH165" s="11"/>
      <c r="ABI165" s="11"/>
      <c r="ABJ165" s="11"/>
      <c r="ABK165" s="11"/>
      <c r="ABL165" s="11"/>
      <c r="ABM165" s="11"/>
      <c r="ABN165" s="11"/>
      <c r="ABO165" s="11"/>
      <c r="ABP165" s="11"/>
      <c r="ABQ165" s="11"/>
      <c r="ABR165" s="11"/>
      <c r="ABS165" s="11"/>
      <c r="ABT165" s="11"/>
      <c r="ABU165" s="11"/>
      <c r="ABV165" s="11"/>
      <c r="ABW165" s="11"/>
      <c r="ABX165" s="11"/>
      <c r="ABY165" s="11"/>
      <c r="ABZ165" s="11"/>
      <c r="ACA165" s="11"/>
      <c r="ACB165" s="11"/>
      <c r="ACC165" s="11"/>
      <c r="ACD165" s="11"/>
      <c r="ACE165" s="11"/>
      <c r="ACF165" s="11"/>
      <c r="ACG165" s="11"/>
      <c r="ACH165" s="11"/>
      <c r="ACI165" s="11"/>
      <c r="ACJ165" s="11"/>
      <c r="ACK165" s="11"/>
      <c r="ACL165" s="11"/>
      <c r="ACM165" s="11"/>
      <c r="ACN165" s="11"/>
      <c r="ACO165" s="11"/>
      <c r="ACP165" s="11"/>
      <c r="ACQ165" s="11"/>
      <c r="ACR165" s="11"/>
      <c r="ACS165" s="11"/>
      <c r="ACT165" s="11"/>
      <c r="ACU165" s="11"/>
      <c r="ACV165" s="11"/>
      <c r="ACW165" s="11"/>
      <c r="ACX165" s="11"/>
      <c r="ACY165" s="11"/>
      <c r="ACZ165" s="11"/>
      <c r="ADA165" s="11"/>
      <c r="ADB165" s="11"/>
      <c r="ADC165" s="11"/>
      <c r="ADD165" s="11"/>
      <c r="ADE165" s="11"/>
      <c r="ADF165" s="11"/>
      <c r="ADG165" s="11"/>
      <c r="ADH165" s="11"/>
      <c r="ADI165" s="11"/>
      <c r="ADJ165" s="11"/>
      <c r="ADK165" s="11"/>
      <c r="ADL165" s="11"/>
      <c r="ADM165" s="11"/>
      <c r="ADN165" s="11"/>
      <c r="ADO165" s="11"/>
      <c r="ADP165" s="11"/>
      <c r="ADQ165" s="11"/>
      <c r="ADR165" s="11"/>
      <c r="ADS165" s="11"/>
      <c r="ADT165" s="11"/>
      <c r="ADU165" s="11"/>
      <c r="ADV165" s="11"/>
      <c r="ADW165" s="11"/>
      <c r="ADX165" s="11"/>
      <c r="ADY165" s="11"/>
      <c r="ADZ165" s="11"/>
      <c r="AEA165" s="11"/>
      <c r="AEB165" s="11"/>
      <c r="AEC165" s="11"/>
      <c r="AED165" s="11"/>
      <c r="AEE165" s="11"/>
      <c r="AEF165" s="11"/>
      <c r="AEG165" s="11"/>
      <c r="AEH165" s="11"/>
      <c r="AEI165" s="11"/>
      <c r="AEJ165" s="11"/>
      <c r="AEK165" s="11"/>
      <c r="AEL165" s="11"/>
      <c r="AEM165" s="11"/>
      <c r="AEN165" s="11"/>
      <c r="AEO165" s="11"/>
      <c r="AEP165" s="11"/>
      <c r="AEQ165" s="11"/>
      <c r="AER165" s="11"/>
      <c r="AES165" s="11"/>
      <c r="AET165" s="11"/>
      <c r="AEU165" s="11"/>
      <c r="AEV165" s="11"/>
      <c r="AEW165" s="11"/>
      <c r="AEX165" s="11"/>
      <c r="AEY165" s="11"/>
      <c r="AEZ165" s="11"/>
      <c r="AFA165" s="11"/>
      <c r="AFB165" s="11"/>
      <c r="AFC165" s="11"/>
      <c r="AFD165" s="11"/>
      <c r="AFE165" s="11"/>
      <c r="AFF165" s="11"/>
      <c r="AFG165" s="11"/>
      <c r="AFH165" s="11"/>
      <c r="AFI165" s="11"/>
      <c r="AFJ165" s="11"/>
      <c r="AFK165" s="11"/>
      <c r="AFL165" s="11"/>
      <c r="AFM165" s="11"/>
      <c r="AFN165" s="11"/>
      <c r="AFO165" s="11"/>
      <c r="AFP165" s="11"/>
      <c r="AFQ165" s="11"/>
      <c r="AFR165" s="11"/>
      <c r="AFS165" s="11"/>
      <c r="AFT165" s="11"/>
      <c r="AFU165" s="11"/>
      <c r="AFV165" s="11"/>
      <c r="AFW165" s="11"/>
      <c r="AFX165" s="11"/>
      <c r="AFY165" s="11"/>
      <c r="AFZ165" s="11"/>
      <c r="AGA165" s="11"/>
      <c r="AGB165" s="11"/>
      <c r="AGC165" s="11"/>
      <c r="AGD165" s="11"/>
      <c r="AGE165" s="11"/>
      <c r="AGF165" s="11"/>
      <c r="AGG165" s="11"/>
      <c r="AGH165" s="11"/>
      <c r="AGI165" s="11"/>
      <c r="AGJ165" s="11"/>
      <c r="AGK165" s="11"/>
      <c r="AGL165" s="11"/>
      <c r="AGM165" s="11"/>
      <c r="AGN165" s="11"/>
      <c r="AGO165" s="11"/>
      <c r="AGP165" s="11"/>
      <c r="AGQ165" s="11"/>
      <c r="AGR165" s="11"/>
      <c r="AGS165" s="11"/>
      <c r="AGT165" s="11"/>
      <c r="AGU165" s="11"/>
      <c r="AGV165" s="11"/>
      <c r="AGW165" s="11"/>
      <c r="AGX165" s="11"/>
      <c r="AGY165" s="11"/>
      <c r="AGZ165" s="11"/>
      <c r="AHA165" s="11"/>
      <c r="AHB165" s="11"/>
      <c r="AHC165" s="11"/>
      <c r="AHD165" s="11"/>
      <c r="AHE165" s="11"/>
      <c r="AHF165" s="11"/>
      <c r="AHG165" s="11"/>
      <c r="AHH165" s="11"/>
      <c r="AHI165" s="11"/>
      <c r="AHJ165" s="11"/>
      <c r="AHK165" s="11"/>
      <c r="AHL165" s="11"/>
      <c r="AHM165" s="11"/>
      <c r="AHN165" s="11"/>
      <c r="AHO165" s="11"/>
      <c r="AHP165" s="11"/>
      <c r="AHQ165" s="11"/>
      <c r="AHR165" s="11"/>
      <c r="AHS165" s="11"/>
      <c r="AHT165" s="11"/>
      <c r="AHU165" s="11"/>
      <c r="AHV165" s="11"/>
      <c r="AHW165" s="11"/>
      <c r="AHX165" s="11"/>
      <c r="AHY165" s="11"/>
      <c r="AHZ165" s="11"/>
      <c r="AIA165" s="11"/>
      <c r="AIB165" s="11"/>
      <c r="AIC165" s="11"/>
      <c r="AID165" s="11"/>
      <c r="AIE165" s="11"/>
      <c r="AIF165" s="11"/>
      <c r="AIG165" s="11"/>
      <c r="AIH165" s="11"/>
      <c r="AII165" s="11"/>
      <c r="AIJ165" s="11"/>
      <c r="AIK165" s="11"/>
      <c r="AIL165" s="11"/>
      <c r="AIM165" s="11"/>
      <c r="AIN165" s="11"/>
      <c r="AIO165" s="11"/>
      <c r="AIP165" s="11"/>
      <c r="AIQ165" s="11"/>
      <c r="AIR165" s="11"/>
      <c r="AIS165" s="11"/>
      <c r="AIT165" s="11"/>
      <c r="AIU165" s="11"/>
      <c r="AIV165" s="11"/>
      <c r="AIW165" s="11"/>
      <c r="AIX165" s="11"/>
      <c r="AIY165" s="11"/>
      <c r="AIZ165" s="11"/>
      <c r="AJA165" s="11"/>
      <c r="AJB165" s="11"/>
      <c r="AJC165" s="11"/>
      <c r="AJD165" s="11"/>
      <c r="AJE165" s="11"/>
      <c r="AJF165" s="11"/>
      <c r="AJG165" s="11"/>
      <c r="AJH165" s="11"/>
      <c r="AJI165" s="11"/>
      <c r="AJJ165" s="11"/>
      <c r="AJK165" s="11"/>
      <c r="AJL165" s="11"/>
      <c r="AJM165" s="11"/>
      <c r="AJN165" s="11"/>
      <c r="AJO165" s="11"/>
      <c r="AJP165" s="11"/>
      <c r="AJQ165" s="11"/>
      <c r="AJR165" s="11"/>
      <c r="AJS165" s="11"/>
      <c r="AJT165" s="11"/>
      <c r="AJU165" s="11"/>
      <c r="AJV165" s="11"/>
      <c r="AJW165" s="11"/>
      <c r="AJX165" s="11"/>
      <c r="AJY165" s="11"/>
      <c r="AJZ165" s="11"/>
      <c r="AKA165" s="11"/>
      <c r="AKB165" s="11"/>
      <c r="AKC165" s="11"/>
      <c r="AKD165" s="11"/>
      <c r="AKE165" s="11"/>
      <c r="AKF165" s="11"/>
      <c r="AKG165" s="11"/>
      <c r="AKH165" s="11"/>
      <c r="AKI165" s="11"/>
      <c r="AKJ165" s="11"/>
      <c r="AKK165" s="11"/>
      <c r="AKL165" s="11"/>
      <c r="AKM165" s="11"/>
      <c r="AKN165" s="11"/>
      <c r="AKO165" s="11"/>
      <c r="AKP165" s="11"/>
      <c r="AKQ165" s="11"/>
      <c r="AKR165" s="11"/>
      <c r="AKS165" s="11"/>
      <c r="AKT165" s="11"/>
      <c r="AKU165" s="11"/>
      <c r="AKV165" s="11"/>
      <c r="AKW165" s="11"/>
      <c r="AKX165" s="11"/>
      <c r="AKY165" s="11"/>
      <c r="AKZ165" s="11"/>
      <c r="ALA165" s="11"/>
      <c r="ALB165" s="11"/>
      <c r="ALC165" s="11"/>
      <c r="ALD165" s="11"/>
      <c r="ALE165" s="11"/>
      <c r="ALF165" s="11"/>
      <c r="ALG165" s="11"/>
      <c r="ALH165" s="11"/>
      <c r="ALI165" s="11"/>
      <c r="ALJ165" s="11"/>
      <c r="ALK165" s="11"/>
      <c r="ALL165" s="11"/>
      <c r="ALM165" s="11"/>
      <c r="ALN165" s="11"/>
      <c r="ALO165" s="11"/>
      <c r="ALP165" s="11"/>
      <c r="ALQ165" s="11"/>
      <c r="ALR165" s="11"/>
      <c r="ALS165" s="11"/>
      <c r="ALT165" s="11"/>
      <c r="ALU165" s="11"/>
      <c r="ALV165" s="11"/>
      <c r="ALW165" s="11"/>
      <c r="ALX165" s="11"/>
      <c r="ALY165" s="11"/>
      <c r="ALZ165" s="11"/>
      <c r="AMA165" s="11"/>
      <c r="AMB165" s="11"/>
      <c r="AMC165" s="11"/>
      <c r="AMD165" s="11"/>
      <c r="AME165" s="11"/>
      <c r="AMF165" s="11"/>
      <c r="AMG165" s="11"/>
      <c r="AMH165" s="11"/>
      <c r="AMI165" s="11"/>
      <c r="AMJ165" s="11"/>
      <c r="AMK165" s="11"/>
    </row>
    <row r="166" spans="1:1025" s="79" customFormat="1" ht="15" customHeight="1" x14ac:dyDescent="0.25">
      <c r="A166" s="174"/>
      <c r="B166" s="184"/>
      <c r="C166" s="83" t="s">
        <v>82</v>
      </c>
      <c r="D166" s="84"/>
      <c r="E166" s="85"/>
      <c r="F166" s="85"/>
      <c r="G166" s="85"/>
      <c r="H166" s="85"/>
      <c r="I166" s="85"/>
      <c r="J166" s="85"/>
      <c r="K166" s="85"/>
      <c r="L166" s="110">
        <v>1</v>
      </c>
      <c r="M166" s="85"/>
      <c r="N166" s="85"/>
      <c r="O166" s="85"/>
      <c r="P166" s="85"/>
      <c r="Q166" s="85"/>
      <c r="R166" s="85"/>
      <c r="S166" s="110">
        <v>1</v>
      </c>
      <c r="T166" s="85"/>
      <c r="U166" s="85"/>
      <c r="V166" s="85"/>
      <c r="W166" s="85"/>
      <c r="X166" s="85"/>
      <c r="Y166" s="85"/>
      <c r="Z166" s="85"/>
      <c r="AA166" s="85"/>
      <c r="AB166" s="85"/>
      <c r="AC166" s="110">
        <v>1</v>
      </c>
      <c r="AD166" s="85"/>
      <c r="AE166" s="85"/>
      <c r="AF166" s="85"/>
      <c r="AG166" s="85"/>
      <c r="AH166" s="85"/>
      <c r="AI166" s="87"/>
      <c r="AJ166" s="86"/>
      <c r="AK166" s="110">
        <v>1</v>
      </c>
      <c r="AL166" s="85"/>
      <c r="AM166" s="86"/>
      <c r="AN166" s="86"/>
      <c r="AO166" s="86"/>
      <c r="AP166" s="86"/>
      <c r="AQ166" s="86">
        <f t="shared" si="51"/>
        <v>4</v>
      </c>
      <c r="AR166" s="87">
        <f t="shared" si="82"/>
        <v>68</v>
      </c>
      <c r="AS166" s="88">
        <f t="shared" si="52"/>
        <v>5.8823529411764705E-2</v>
      </c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  <c r="VQ166" s="11"/>
      <c r="VR166" s="11"/>
      <c r="VS166" s="11"/>
      <c r="VT166" s="11"/>
      <c r="VU166" s="11"/>
      <c r="VV166" s="11"/>
      <c r="VW166" s="11"/>
      <c r="VX166" s="11"/>
      <c r="VY166" s="11"/>
      <c r="VZ166" s="11"/>
      <c r="WA166" s="11"/>
      <c r="WB166" s="11"/>
      <c r="WC166" s="11"/>
      <c r="WD166" s="11"/>
      <c r="WE166" s="11"/>
      <c r="WF166" s="11"/>
      <c r="WG166" s="11"/>
      <c r="WH166" s="11"/>
      <c r="WI166" s="11"/>
      <c r="WJ166" s="11"/>
      <c r="WK166" s="11"/>
      <c r="WL166" s="11"/>
      <c r="WM166" s="11"/>
      <c r="WN166" s="11"/>
      <c r="WO166" s="11"/>
      <c r="WP166" s="11"/>
      <c r="WQ166" s="11"/>
      <c r="WR166" s="11"/>
      <c r="WS166" s="11"/>
      <c r="WT166" s="11"/>
      <c r="WU166" s="11"/>
      <c r="WV166" s="11"/>
      <c r="WW166" s="11"/>
      <c r="WX166" s="11"/>
      <c r="WY166" s="11"/>
      <c r="WZ166" s="11"/>
      <c r="XA166" s="11"/>
      <c r="XB166" s="11"/>
      <c r="XC166" s="11"/>
      <c r="XD166" s="11"/>
      <c r="XE166" s="11"/>
      <c r="XF166" s="11"/>
      <c r="XG166" s="11"/>
      <c r="XH166" s="11"/>
      <c r="XI166" s="11"/>
      <c r="XJ166" s="11"/>
      <c r="XK166" s="11"/>
      <c r="XL166" s="11"/>
      <c r="XM166" s="11"/>
      <c r="XN166" s="11"/>
      <c r="XO166" s="11"/>
      <c r="XP166" s="11"/>
      <c r="XQ166" s="11"/>
      <c r="XR166" s="11"/>
      <c r="XS166" s="11"/>
      <c r="XT166" s="11"/>
      <c r="XU166" s="11"/>
      <c r="XV166" s="11"/>
      <c r="XW166" s="11"/>
      <c r="XX166" s="11"/>
      <c r="XY166" s="11"/>
      <c r="XZ166" s="11"/>
      <c r="YA166" s="11"/>
      <c r="YB166" s="11"/>
      <c r="YC166" s="11"/>
      <c r="YD166" s="11"/>
      <c r="YE166" s="11"/>
      <c r="YF166" s="11"/>
      <c r="YG166" s="11"/>
      <c r="YH166" s="11"/>
      <c r="YI166" s="11"/>
      <c r="YJ166" s="11"/>
      <c r="YK166" s="11"/>
      <c r="YL166" s="11"/>
      <c r="YM166" s="11"/>
      <c r="YN166" s="11"/>
      <c r="YO166" s="11"/>
      <c r="YP166" s="11"/>
      <c r="YQ166" s="11"/>
      <c r="YR166" s="11"/>
      <c r="YS166" s="11"/>
      <c r="YT166" s="11"/>
      <c r="YU166" s="11"/>
      <c r="YV166" s="11"/>
      <c r="YW166" s="11"/>
      <c r="YX166" s="11"/>
      <c r="YY166" s="11"/>
      <c r="YZ166" s="11"/>
      <c r="ZA166" s="11"/>
      <c r="ZB166" s="11"/>
      <c r="ZC166" s="11"/>
      <c r="ZD166" s="11"/>
      <c r="ZE166" s="11"/>
      <c r="ZF166" s="11"/>
      <c r="ZG166" s="11"/>
      <c r="ZH166" s="11"/>
      <c r="ZI166" s="11"/>
      <c r="ZJ166" s="11"/>
      <c r="ZK166" s="11"/>
      <c r="ZL166" s="11"/>
      <c r="ZM166" s="11"/>
      <c r="ZN166" s="11"/>
      <c r="ZO166" s="11"/>
      <c r="ZP166" s="11"/>
      <c r="ZQ166" s="11"/>
      <c r="ZR166" s="11"/>
      <c r="ZS166" s="11"/>
      <c r="ZT166" s="11"/>
      <c r="ZU166" s="11"/>
      <c r="ZV166" s="11"/>
      <c r="ZW166" s="11"/>
      <c r="ZX166" s="11"/>
      <c r="ZY166" s="11"/>
      <c r="ZZ166" s="11"/>
      <c r="AAA166" s="11"/>
      <c r="AAB166" s="11"/>
      <c r="AAC166" s="11"/>
      <c r="AAD166" s="11"/>
      <c r="AAE166" s="11"/>
      <c r="AAF166" s="11"/>
      <c r="AAG166" s="11"/>
      <c r="AAH166" s="11"/>
      <c r="AAI166" s="11"/>
      <c r="AAJ166" s="11"/>
      <c r="AAK166" s="11"/>
      <c r="AAL166" s="11"/>
      <c r="AAM166" s="11"/>
      <c r="AAN166" s="11"/>
      <c r="AAO166" s="11"/>
      <c r="AAP166" s="11"/>
      <c r="AAQ166" s="11"/>
      <c r="AAR166" s="11"/>
      <c r="AAS166" s="11"/>
      <c r="AAT166" s="11"/>
      <c r="AAU166" s="11"/>
      <c r="AAV166" s="11"/>
      <c r="AAW166" s="11"/>
      <c r="AAX166" s="11"/>
      <c r="AAY166" s="11"/>
      <c r="AAZ166" s="11"/>
      <c r="ABA166" s="11"/>
      <c r="ABB166" s="11"/>
      <c r="ABC166" s="11"/>
      <c r="ABD166" s="11"/>
      <c r="ABE166" s="11"/>
      <c r="ABF166" s="11"/>
      <c r="ABG166" s="11"/>
      <c r="ABH166" s="11"/>
      <c r="ABI166" s="11"/>
      <c r="ABJ166" s="11"/>
      <c r="ABK166" s="11"/>
      <c r="ABL166" s="11"/>
      <c r="ABM166" s="11"/>
      <c r="ABN166" s="11"/>
      <c r="ABO166" s="11"/>
      <c r="ABP166" s="11"/>
      <c r="ABQ166" s="11"/>
      <c r="ABR166" s="11"/>
      <c r="ABS166" s="11"/>
      <c r="ABT166" s="11"/>
      <c r="ABU166" s="11"/>
      <c r="ABV166" s="11"/>
      <c r="ABW166" s="11"/>
      <c r="ABX166" s="11"/>
      <c r="ABY166" s="11"/>
      <c r="ABZ166" s="11"/>
      <c r="ACA166" s="11"/>
      <c r="ACB166" s="11"/>
      <c r="ACC166" s="11"/>
      <c r="ACD166" s="11"/>
      <c r="ACE166" s="11"/>
      <c r="ACF166" s="11"/>
      <c r="ACG166" s="11"/>
      <c r="ACH166" s="11"/>
      <c r="ACI166" s="11"/>
      <c r="ACJ166" s="11"/>
      <c r="ACK166" s="11"/>
      <c r="ACL166" s="11"/>
      <c r="ACM166" s="11"/>
      <c r="ACN166" s="11"/>
      <c r="ACO166" s="11"/>
      <c r="ACP166" s="11"/>
      <c r="ACQ166" s="11"/>
      <c r="ACR166" s="11"/>
      <c r="ACS166" s="11"/>
      <c r="ACT166" s="11"/>
      <c r="ACU166" s="11"/>
      <c r="ACV166" s="11"/>
      <c r="ACW166" s="11"/>
      <c r="ACX166" s="11"/>
      <c r="ACY166" s="11"/>
      <c r="ACZ166" s="11"/>
      <c r="ADA166" s="11"/>
      <c r="ADB166" s="11"/>
      <c r="ADC166" s="11"/>
      <c r="ADD166" s="11"/>
      <c r="ADE166" s="11"/>
      <c r="ADF166" s="11"/>
      <c r="ADG166" s="11"/>
      <c r="ADH166" s="11"/>
      <c r="ADI166" s="11"/>
      <c r="ADJ166" s="11"/>
      <c r="ADK166" s="11"/>
      <c r="ADL166" s="11"/>
      <c r="ADM166" s="11"/>
      <c r="ADN166" s="11"/>
      <c r="ADO166" s="11"/>
      <c r="ADP166" s="11"/>
      <c r="ADQ166" s="11"/>
      <c r="ADR166" s="11"/>
      <c r="ADS166" s="11"/>
      <c r="ADT166" s="11"/>
      <c r="ADU166" s="11"/>
      <c r="ADV166" s="11"/>
      <c r="ADW166" s="11"/>
      <c r="ADX166" s="11"/>
      <c r="ADY166" s="11"/>
      <c r="ADZ166" s="11"/>
      <c r="AEA166" s="11"/>
      <c r="AEB166" s="11"/>
      <c r="AEC166" s="11"/>
      <c r="AED166" s="11"/>
      <c r="AEE166" s="11"/>
      <c r="AEF166" s="11"/>
      <c r="AEG166" s="11"/>
      <c r="AEH166" s="11"/>
      <c r="AEI166" s="11"/>
      <c r="AEJ166" s="11"/>
      <c r="AEK166" s="11"/>
      <c r="AEL166" s="11"/>
      <c r="AEM166" s="11"/>
      <c r="AEN166" s="11"/>
      <c r="AEO166" s="11"/>
      <c r="AEP166" s="11"/>
      <c r="AEQ166" s="11"/>
      <c r="AER166" s="11"/>
      <c r="AES166" s="11"/>
      <c r="AET166" s="11"/>
      <c r="AEU166" s="11"/>
      <c r="AEV166" s="11"/>
      <c r="AEW166" s="11"/>
      <c r="AEX166" s="11"/>
      <c r="AEY166" s="11"/>
      <c r="AEZ166" s="11"/>
      <c r="AFA166" s="11"/>
      <c r="AFB166" s="11"/>
      <c r="AFC166" s="11"/>
      <c r="AFD166" s="11"/>
      <c r="AFE166" s="11"/>
      <c r="AFF166" s="11"/>
      <c r="AFG166" s="11"/>
      <c r="AFH166" s="11"/>
      <c r="AFI166" s="11"/>
      <c r="AFJ166" s="11"/>
      <c r="AFK166" s="11"/>
      <c r="AFL166" s="11"/>
      <c r="AFM166" s="11"/>
      <c r="AFN166" s="11"/>
      <c r="AFO166" s="11"/>
      <c r="AFP166" s="11"/>
      <c r="AFQ166" s="11"/>
      <c r="AFR166" s="11"/>
      <c r="AFS166" s="11"/>
      <c r="AFT166" s="11"/>
      <c r="AFU166" s="11"/>
      <c r="AFV166" s="11"/>
      <c r="AFW166" s="11"/>
      <c r="AFX166" s="11"/>
      <c r="AFY166" s="11"/>
      <c r="AFZ166" s="11"/>
      <c r="AGA166" s="11"/>
      <c r="AGB166" s="11"/>
      <c r="AGC166" s="11"/>
      <c r="AGD166" s="11"/>
      <c r="AGE166" s="11"/>
      <c r="AGF166" s="11"/>
      <c r="AGG166" s="11"/>
      <c r="AGH166" s="11"/>
      <c r="AGI166" s="11"/>
      <c r="AGJ166" s="11"/>
      <c r="AGK166" s="11"/>
      <c r="AGL166" s="11"/>
      <c r="AGM166" s="11"/>
      <c r="AGN166" s="11"/>
      <c r="AGO166" s="11"/>
      <c r="AGP166" s="11"/>
      <c r="AGQ166" s="11"/>
      <c r="AGR166" s="11"/>
      <c r="AGS166" s="11"/>
      <c r="AGT166" s="11"/>
      <c r="AGU166" s="11"/>
      <c r="AGV166" s="11"/>
      <c r="AGW166" s="11"/>
      <c r="AGX166" s="11"/>
      <c r="AGY166" s="11"/>
      <c r="AGZ166" s="11"/>
      <c r="AHA166" s="11"/>
      <c r="AHB166" s="11"/>
      <c r="AHC166" s="11"/>
      <c r="AHD166" s="11"/>
      <c r="AHE166" s="11"/>
      <c r="AHF166" s="11"/>
      <c r="AHG166" s="11"/>
      <c r="AHH166" s="11"/>
      <c r="AHI166" s="11"/>
      <c r="AHJ166" s="11"/>
      <c r="AHK166" s="11"/>
      <c r="AHL166" s="11"/>
      <c r="AHM166" s="11"/>
      <c r="AHN166" s="11"/>
      <c r="AHO166" s="11"/>
      <c r="AHP166" s="11"/>
      <c r="AHQ166" s="11"/>
      <c r="AHR166" s="11"/>
      <c r="AHS166" s="11"/>
      <c r="AHT166" s="11"/>
      <c r="AHU166" s="11"/>
      <c r="AHV166" s="11"/>
      <c r="AHW166" s="11"/>
      <c r="AHX166" s="11"/>
      <c r="AHY166" s="11"/>
      <c r="AHZ166" s="11"/>
      <c r="AIA166" s="11"/>
      <c r="AIB166" s="11"/>
      <c r="AIC166" s="11"/>
      <c r="AID166" s="11"/>
      <c r="AIE166" s="11"/>
      <c r="AIF166" s="11"/>
      <c r="AIG166" s="11"/>
      <c r="AIH166" s="11"/>
      <c r="AII166" s="11"/>
      <c r="AIJ166" s="11"/>
      <c r="AIK166" s="11"/>
      <c r="AIL166" s="11"/>
      <c r="AIM166" s="11"/>
      <c r="AIN166" s="11"/>
      <c r="AIO166" s="11"/>
      <c r="AIP166" s="11"/>
      <c r="AIQ166" s="11"/>
      <c r="AIR166" s="11"/>
      <c r="AIS166" s="11"/>
      <c r="AIT166" s="11"/>
      <c r="AIU166" s="11"/>
      <c r="AIV166" s="11"/>
      <c r="AIW166" s="11"/>
      <c r="AIX166" s="11"/>
      <c r="AIY166" s="11"/>
      <c r="AIZ166" s="11"/>
      <c r="AJA166" s="11"/>
      <c r="AJB166" s="11"/>
      <c r="AJC166" s="11"/>
      <c r="AJD166" s="11"/>
      <c r="AJE166" s="11"/>
      <c r="AJF166" s="11"/>
      <c r="AJG166" s="11"/>
      <c r="AJH166" s="11"/>
      <c r="AJI166" s="11"/>
      <c r="AJJ166" s="11"/>
      <c r="AJK166" s="11"/>
      <c r="AJL166" s="11"/>
      <c r="AJM166" s="11"/>
      <c r="AJN166" s="11"/>
      <c r="AJO166" s="11"/>
      <c r="AJP166" s="11"/>
      <c r="AJQ166" s="11"/>
      <c r="AJR166" s="11"/>
      <c r="AJS166" s="11"/>
      <c r="AJT166" s="11"/>
      <c r="AJU166" s="11"/>
      <c r="AJV166" s="11"/>
      <c r="AJW166" s="11"/>
      <c r="AJX166" s="11"/>
      <c r="AJY166" s="11"/>
      <c r="AJZ166" s="11"/>
      <c r="AKA166" s="11"/>
      <c r="AKB166" s="11"/>
      <c r="AKC166" s="11"/>
      <c r="AKD166" s="11"/>
      <c r="AKE166" s="11"/>
      <c r="AKF166" s="11"/>
      <c r="AKG166" s="11"/>
      <c r="AKH166" s="11"/>
      <c r="AKI166" s="11"/>
      <c r="AKJ166" s="11"/>
      <c r="AKK166" s="11"/>
      <c r="AKL166" s="11"/>
      <c r="AKM166" s="11"/>
      <c r="AKN166" s="11"/>
      <c r="AKO166" s="11"/>
      <c r="AKP166" s="11"/>
      <c r="AKQ166" s="11"/>
      <c r="AKR166" s="11"/>
      <c r="AKS166" s="11"/>
      <c r="AKT166" s="11"/>
      <c r="AKU166" s="11"/>
      <c r="AKV166" s="11"/>
      <c r="AKW166" s="11"/>
      <c r="AKX166" s="11"/>
      <c r="AKY166" s="11"/>
      <c r="AKZ166" s="11"/>
      <c r="ALA166" s="11"/>
      <c r="ALB166" s="11"/>
      <c r="ALC166" s="11"/>
      <c r="ALD166" s="11"/>
      <c r="ALE166" s="11"/>
      <c r="ALF166" s="11"/>
      <c r="ALG166" s="11"/>
      <c r="ALH166" s="11"/>
      <c r="ALI166" s="11"/>
      <c r="ALJ166" s="11"/>
      <c r="ALK166" s="11"/>
      <c r="ALL166" s="11"/>
      <c r="ALM166" s="11"/>
      <c r="ALN166" s="11"/>
      <c r="ALO166" s="11"/>
      <c r="ALP166" s="11"/>
      <c r="ALQ166" s="11"/>
      <c r="ALR166" s="11"/>
      <c r="ALS166" s="11"/>
      <c r="ALT166" s="11"/>
      <c r="ALU166" s="11"/>
      <c r="ALV166" s="11"/>
      <c r="ALW166" s="11"/>
      <c r="ALX166" s="11"/>
      <c r="ALY166" s="11"/>
      <c r="ALZ166" s="11"/>
      <c r="AMA166" s="11"/>
      <c r="AMB166" s="11"/>
      <c r="AMC166" s="11"/>
      <c r="AMD166" s="11"/>
      <c r="AME166" s="11"/>
      <c r="AMF166" s="11"/>
      <c r="AMG166" s="11"/>
      <c r="AMH166" s="11"/>
      <c r="AMI166" s="11"/>
      <c r="AMJ166" s="11"/>
      <c r="AMK166" s="11"/>
    </row>
    <row r="167" spans="1:1025" s="79" customFormat="1" ht="15" customHeight="1" x14ac:dyDescent="0.25">
      <c r="A167" s="81"/>
      <c r="B167" s="185"/>
      <c r="C167" s="99" t="s">
        <v>105</v>
      </c>
      <c r="D167" s="76"/>
      <c r="E167" s="66"/>
      <c r="F167" s="66"/>
      <c r="G167" s="66"/>
      <c r="H167" s="66"/>
      <c r="I167" s="66"/>
      <c r="J167" s="66"/>
      <c r="K167" s="66"/>
      <c r="L167" s="110">
        <v>1</v>
      </c>
      <c r="M167" s="66"/>
      <c r="N167" s="66"/>
      <c r="O167" s="66"/>
      <c r="P167" s="66"/>
      <c r="Q167" s="66"/>
      <c r="R167" s="66"/>
      <c r="S167" s="110">
        <v>1</v>
      </c>
      <c r="T167" s="66"/>
      <c r="U167" s="66"/>
      <c r="V167" s="66"/>
      <c r="W167" s="66"/>
      <c r="X167" s="66"/>
      <c r="Y167" s="66"/>
      <c r="Z167" s="66"/>
      <c r="AA167" s="66"/>
      <c r="AB167" s="66"/>
      <c r="AC167" s="110">
        <v>1</v>
      </c>
      <c r="AD167" s="66"/>
      <c r="AE167" s="66"/>
      <c r="AF167" s="66"/>
      <c r="AG167" s="66"/>
      <c r="AH167" s="66"/>
      <c r="AI167" s="67"/>
      <c r="AJ167" s="68"/>
      <c r="AK167" s="110">
        <v>1</v>
      </c>
      <c r="AL167" s="66"/>
      <c r="AM167" s="68"/>
      <c r="AN167" s="68"/>
      <c r="AO167" s="68"/>
      <c r="AP167" s="68"/>
      <c r="AQ167" s="86">
        <f t="shared" ref="AQ167" si="85">SUM(E167:AP167)</f>
        <v>4</v>
      </c>
      <c r="AR167" s="87">
        <f t="shared" si="82"/>
        <v>68</v>
      </c>
      <c r="AS167" s="88">
        <f t="shared" ref="AS167" si="86">AQ167/AR167</f>
        <v>5.8823529411764705E-2</v>
      </c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  <c r="QP167" s="11"/>
      <c r="QQ167" s="11"/>
      <c r="QR167" s="11"/>
      <c r="QS167" s="11"/>
      <c r="QT167" s="11"/>
      <c r="QU167" s="11"/>
      <c r="QV167" s="11"/>
      <c r="QW167" s="11"/>
      <c r="QX167" s="11"/>
      <c r="QY167" s="11"/>
      <c r="QZ167" s="11"/>
      <c r="RA167" s="11"/>
      <c r="RB167" s="11"/>
      <c r="RC167" s="11"/>
      <c r="RD167" s="11"/>
      <c r="RE167" s="11"/>
      <c r="RF167" s="11"/>
      <c r="RG167" s="11"/>
      <c r="RH167" s="11"/>
      <c r="RI167" s="11"/>
      <c r="RJ167" s="11"/>
      <c r="RK167" s="11"/>
      <c r="RL167" s="11"/>
      <c r="RM167" s="11"/>
      <c r="RN167" s="11"/>
      <c r="RO167" s="11"/>
      <c r="RP167" s="11"/>
      <c r="RQ167" s="11"/>
      <c r="RR167" s="11"/>
      <c r="RS167" s="11"/>
      <c r="RT167" s="11"/>
      <c r="RU167" s="11"/>
      <c r="RV167" s="11"/>
      <c r="RW167" s="11"/>
      <c r="RX167" s="11"/>
      <c r="RY167" s="11"/>
      <c r="RZ167" s="11"/>
      <c r="SA167" s="11"/>
      <c r="SB167" s="11"/>
      <c r="SC167" s="11"/>
      <c r="SD167" s="11"/>
      <c r="SE167" s="11"/>
      <c r="SF167" s="11"/>
      <c r="SG167" s="11"/>
      <c r="SH167" s="11"/>
      <c r="SI167" s="11"/>
      <c r="SJ167" s="11"/>
      <c r="SK167" s="11"/>
      <c r="SL167" s="11"/>
      <c r="SM167" s="11"/>
      <c r="SN167" s="11"/>
      <c r="SO167" s="11"/>
      <c r="SP167" s="11"/>
      <c r="SQ167" s="11"/>
      <c r="SR167" s="11"/>
      <c r="SS167" s="11"/>
      <c r="ST167" s="11"/>
      <c r="SU167" s="11"/>
      <c r="SV167" s="11"/>
      <c r="SW167" s="11"/>
      <c r="SX167" s="11"/>
      <c r="SY167" s="11"/>
      <c r="SZ167" s="11"/>
      <c r="TA167" s="11"/>
      <c r="TB167" s="11"/>
      <c r="TC167" s="11"/>
      <c r="TD167" s="11"/>
      <c r="TE167" s="11"/>
      <c r="TF167" s="11"/>
      <c r="TG167" s="11"/>
      <c r="TH167" s="11"/>
      <c r="TI167" s="11"/>
      <c r="TJ167" s="11"/>
      <c r="TK167" s="11"/>
      <c r="TL167" s="11"/>
      <c r="TM167" s="11"/>
      <c r="TN167" s="11"/>
      <c r="TO167" s="11"/>
      <c r="TP167" s="11"/>
      <c r="TQ167" s="11"/>
      <c r="TR167" s="11"/>
      <c r="TS167" s="11"/>
      <c r="TT167" s="11"/>
      <c r="TU167" s="11"/>
      <c r="TV167" s="11"/>
      <c r="TW167" s="11"/>
      <c r="TX167" s="11"/>
      <c r="TY167" s="11"/>
      <c r="TZ167" s="11"/>
      <c r="UA167" s="11"/>
      <c r="UB167" s="11"/>
      <c r="UC167" s="11"/>
      <c r="UD167" s="11"/>
      <c r="UE167" s="11"/>
      <c r="UF167" s="11"/>
      <c r="UG167" s="11"/>
      <c r="UH167" s="11"/>
      <c r="UI167" s="11"/>
      <c r="UJ167" s="11"/>
      <c r="UK167" s="11"/>
      <c r="UL167" s="11"/>
      <c r="UM167" s="11"/>
      <c r="UN167" s="11"/>
      <c r="UO167" s="11"/>
      <c r="UP167" s="11"/>
      <c r="UQ167" s="11"/>
      <c r="UR167" s="11"/>
      <c r="US167" s="11"/>
      <c r="UT167" s="11"/>
      <c r="UU167" s="11"/>
      <c r="UV167" s="11"/>
      <c r="UW167" s="11"/>
      <c r="UX167" s="11"/>
      <c r="UY167" s="11"/>
      <c r="UZ167" s="11"/>
      <c r="VA167" s="11"/>
      <c r="VB167" s="11"/>
      <c r="VC167" s="11"/>
      <c r="VD167" s="11"/>
      <c r="VE167" s="11"/>
      <c r="VF167" s="11"/>
      <c r="VG167" s="11"/>
      <c r="VH167" s="11"/>
      <c r="VI167" s="11"/>
      <c r="VJ167" s="11"/>
      <c r="VK167" s="11"/>
      <c r="VL167" s="11"/>
      <c r="VM167" s="11"/>
      <c r="VN167" s="11"/>
      <c r="VO167" s="11"/>
      <c r="VP167" s="11"/>
      <c r="VQ167" s="11"/>
      <c r="VR167" s="11"/>
      <c r="VS167" s="11"/>
      <c r="VT167" s="11"/>
      <c r="VU167" s="11"/>
      <c r="VV167" s="11"/>
      <c r="VW167" s="11"/>
      <c r="VX167" s="11"/>
      <c r="VY167" s="11"/>
      <c r="VZ167" s="11"/>
      <c r="WA167" s="11"/>
      <c r="WB167" s="11"/>
      <c r="WC167" s="11"/>
      <c r="WD167" s="11"/>
      <c r="WE167" s="11"/>
      <c r="WF167" s="11"/>
      <c r="WG167" s="11"/>
      <c r="WH167" s="11"/>
      <c r="WI167" s="11"/>
      <c r="WJ167" s="11"/>
      <c r="WK167" s="11"/>
      <c r="WL167" s="11"/>
      <c r="WM167" s="11"/>
      <c r="WN167" s="11"/>
      <c r="WO167" s="11"/>
      <c r="WP167" s="11"/>
      <c r="WQ167" s="11"/>
      <c r="WR167" s="11"/>
      <c r="WS167" s="11"/>
      <c r="WT167" s="11"/>
      <c r="WU167" s="11"/>
      <c r="WV167" s="11"/>
      <c r="WW167" s="11"/>
      <c r="WX167" s="11"/>
      <c r="WY167" s="11"/>
      <c r="WZ167" s="11"/>
      <c r="XA167" s="11"/>
      <c r="XB167" s="11"/>
      <c r="XC167" s="11"/>
      <c r="XD167" s="11"/>
      <c r="XE167" s="11"/>
      <c r="XF167" s="11"/>
      <c r="XG167" s="11"/>
      <c r="XH167" s="11"/>
      <c r="XI167" s="11"/>
      <c r="XJ167" s="11"/>
      <c r="XK167" s="11"/>
      <c r="XL167" s="11"/>
      <c r="XM167" s="11"/>
      <c r="XN167" s="11"/>
      <c r="XO167" s="11"/>
      <c r="XP167" s="11"/>
      <c r="XQ167" s="11"/>
      <c r="XR167" s="11"/>
      <c r="XS167" s="11"/>
      <c r="XT167" s="11"/>
      <c r="XU167" s="11"/>
      <c r="XV167" s="11"/>
      <c r="XW167" s="11"/>
      <c r="XX167" s="11"/>
      <c r="XY167" s="11"/>
      <c r="XZ167" s="11"/>
      <c r="YA167" s="11"/>
      <c r="YB167" s="11"/>
      <c r="YC167" s="11"/>
      <c r="YD167" s="11"/>
      <c r="YE167" s="11"/>
      <c r="YF167" s="11"/>
      <c r="YG167" s="11"/>
      <c r="YH167" s="11"/>
      <c r="YI167" s="11"/>
      <c r="YJ167" s="11"/>
      <c r="YK167" s="11"/>
      <c r="YL167" s="11"/>
      <c r="YM167" s="11"/>
      <c r="YN167" s="11"/>
      <c r="YO167" s="11"/>
      <c r="YP167" s="11"/>
      <c r="YQ167" s="11"/>
      <c r="YR167" s="11"/>
      <c r="YS167" s="11"/>
      <c r="YT167" s="11"/>
      <c r="YU167" s="11"/>
      <c r="YV167" s="11"/>
      <c r="YW167" s="11"/>
      <c r="YX167" s="11"/>
      <c r="YY167" s="11"/>
      <c r="YZ167" s="11"/>
      <c r="ZA167" s="11"/>
      <c r="ZB167" s="11"/>
      <c r="ZC167" s="11"/>
      <c r="ZD167" s="11"/>
      <c r="ZE167" s="11"/>
      <c r="ZF167" s="11"/>
      <c r="ZG167" s="11"/>
      <c r="ZH167" s="11"/>
      <c r="ZI167" s="11"/>
      <c r="ZJ167" s="11"/>
      <c r="ZK167" s="11"/>
      <c r="ZL167" s="11"/>
      <c r="ZM167" s="11"/>
      <c r="ZN167" s="11"/>
      <c r="ZO167" s="11"/>
      <c r="ZP167" s="11"/>
      <c r="ZQ167" s="11"/>
      <c r="ZR167" s="11"/>
      <c r="ZS167" s="11"/>
      <c r="ZT167" s="11"/>
      <c r="ZU167" s="11"/>
      <c r="ZV167" s="11"/>
      <c r="ZW167" s="11"/>
      <c r="ZX167" s="11"/>
      <c r="ZY167" s="11"/>
      <c r="ZZ167" s="11"/>
      <c r="AAA167" s="11"/>
      <c r="AAB167" s="11"/>
      <c r="AAC167" s="11"/>
      <c r="AAD167" s="11"/>
      <c r="AAE167" s="11"/>
      <c r="AAF167" s="11"/>
      <c r="AAG167" s="11"/>
      <c r="AAH167" s="11"/>
      <c r="AAI167" s="11"/>
      <c r="AAJ167" s="11"/>
      <c r="AAK167" s="11"/>
      <c r="AAL167" s="11"/>
      <c r="AAM167" s="11"/>
      <c r="AAN167" s="11"/>
      <c r="AAO167" s="11"/>
      <c r="AAP167" s="11"/>
      <c r="AAQ167" s="11"/>
      <c r="AAR167" s="11"/>
      <c r="AAS167" s="11"/>
      <c r="AAT167" s="11"/>
      <c r="AAU167" s="11"/>
      <c r="AAV167" s="11"/>
      <c r="AAW167" s="11"/>
      <c r="AAX167" s="11"/>
      <c r="AAY167" s="11"/>
      <c r="AAZ167" s="11"/>
      <c r="ABA167" s="11"/>
      <c r="ABB167" s="11"/>
      <c r="ABC167" s="11"/>
      <c r="ABD167" s="11"/>
      <c r="ABE167" s="11"/>
      <c r="ABF167" s="11"/>
      <c r="ABG167" s="11"/>
      <c r="ABH167" s="11"/>
      <c r="ABI167" s="11"/>
      <c r="ABJ167" s="11"/>
      <c r="ABK167" s="11"/>
      <c r="ABL167" s="11"/>
      <c r="ABM167" s="11"/>
      <c r="ABN167" s="11"/>
      <c r="ABO167" s="11"/>
      <c r="ABP167" s="11"/>
      <c r="ABQ167" s="11"/>
      <c r="ABR167" s="11"/>
      <c r="ABS167" s="11"/>
      <c r="ABT167" s="11"/>
      <c r="ABU167" s="11"/>
      <c r="ABV167" s="11"/>
      <c r="ABW167" s="11"/>
      <c r="ABX167" s="11"/>
      <c r="ABY167" s="11"/>
      <c r="ABZ167" s="11"/>
      <c r="ACA167" s="11"/>
      <c r="ACB167" s="11"/>
      <c r="ACC167" s="11"/>
      <c r="ACD167" s="11"/>
      <c r="ACE167" s="11"/>
      <c r="ACF167" s="11"/>
      <c r="ACG167" s="11"/>
      <c r="ACH167" s="11"/>
      <c r="ACI167" s="11"/>
      <c r="ACJ167" s="11"/>
      <c r="ACK167" s="11"/>
      <c r="ACL167" s="11"/>
      <c r="ACM167" s="11"/>
      <c r="ACN167" s="11"/>
      <c r="ACO167" s="11"/>
      <c r="ACP167" s="11"/>
      <c r="ACQ167" s="11"/>
      <c r="ACR167" s="11"/>
      <c r="ACS167" s="11"/>
      <c r="ACT167" s="11"/>
      <c r="ACU167" s="11"/>
      <c r="ACV167" s="11"/>
      <c r="ACW167" s="11"/>
      <c r="ACX167" s="11"/>
      <c r="ACY167" s="11"/>
      <c r="ACZ167" s="11"/>
      <c r="ADA167" s="11"/>
      <c r="ADB167" s="11"/>
      <c r="ADC167" s="11"/>
      <c r="ADD167" s="11"/>
      <c r="ADE167" s="11"/>
      <c r="ADF167" s="11"/>
      <c r="ADG167" s="11"/>
      <c r="ADH167" s="11"/>
      <c r="ADI167" s="11"/>
      <c r="ADJ167" s="11"/>
      <c r="ADK167" s="11"/>
      <c r="ADL167" s="11"/>
      <c r="ADM167" s="11"/>
      <c r="ADN167" s="11"/>
      <c r="ADO167" s="11"/>
      <c r="ADP167" s="11"/>
      <c r="ADQ167" s="11"/>
      <c r="ADR167" s="11"/>
      <c r="ADS167" s="11"/>
      <c r="ADT167" s="11"/>
      <c r="ADU167" s="11"/>
      <c r="ADV167" s="11"/>
      <c r="ADW167" s="11"/>
      <c r="ADX167" s="11"/>
      <c r="ADY167" s="11"/>
      <c r="ADZ167" s="11"/>
      <c r="AEA167" s="11"/>
      <c r="AEB167" s="11"/>
      <c r="AEC167" s="11"/>
      <c r="AED167" s="11"/>
      <c r="AEE167" s="11"/>
      <c r="AEF167" s="11"/>
      <c r="AEG167" s="11"/>
      <c r="AEH167" s="11"/>
      <c r="AEI167" s="11"/>
      <c r="AEJ167" s="11"/>
      <c r="AEK167" s="11"/>
      <c r="AEL167" s="11"/>
      <c r="AEM167" s="11"/>
      <c r="AEN167" s="11"/>
      <c r="AEO167" s="11"/>
      <c r="AEP167" s="11"/>
      <c r="AEQ167" s="11"/>
      <c r="AER167" s="11"/>
      <c r="AES167" s="11"/>
      <c r="AET167" s="11"/>
      <c r="AEU167" s="11"/>
      <c r="AEV167" s="11"/>
      <c r="AEW167" s="11"/>
      <c r="AEX167" s="11"/>
      <c r="AEY167" s="11"/>
      <c r="AEZ167" s="11"/>
      <c r="AFA167" s="11"/>
      <c r="AFB167" s="11"/>
      <c r="AFC167" s="11"/>
      <c r="AFD167" s="11"/>
      <c r="AFE167" s="11"/>
      <c r="AFF167" s="11"/>
      <c r="AFG167" s="11"/>
      <c r="AFH167" s="11"/>
      <c r="AFI167" s="11"/>
      <c r="AFJ167" s="11"/>
      <c r="AFK167" s="11"/>
      <c r="AFL167" s="11"/>
      <c r="AFM167" s="11"/>
      <c r="AFN167" s="11"/>
      <c r="AFO167" s="11"/>
      <c r="AFP167" s="11"/>
      <c r="AFQ167" s="11"/>
      <c r="AFR167" s="11"/>
      <c r="AFS167" s="11"/>
      <c r="AFT167" s="11"/>
      <c r="AFU167" s="11"/>
      <c r="AFV167" s="11"/>
      <c r="AFW167" s="11"/>
      <c r="AFX167" s="11"/>
      <c r="AFY167" s="11"/>
      <c r="AFZ167" s="11"/>
      <c r="AGA167" s="11"/>
      <c r="AGB167" s="11"/>
      <c r="AGC167" s="11"/>
      <c r="AGD167" s="11"/>
      <c r="AGE167" s="11"/>
      <c r="AGF167" s="11"/>
      <c r="AGG167" s="11"/>
      <c r="AGH167" s="11"/>
      <c r="AGI167" s="11"/>
      <c r="AGJ167" s="11"/>
      <c r="AGK167" s="11"/>
      <c r="AGL167" s="11"/>
      <c r="AGM167" s="11"/>
      <c r="AGN167" s="11"/>
      <c r="AGO167" s="11"/>
      <c r="AGP167" s="11"/>
      <c r="AGQ167" s="11"/>
      <c r="AGR167" s="11"/>
      <c r="AGS167" s="11"/>
      <c r="AGT167" s="11"/>
      <c r="AGU167" s="11"/>
      <c r="AGV167" s="11"/>
      <c r="AGW167" s="11"/>
      <c r="AGX167" s="11"/>
      <c r="AGY167" s="11"/>
      <c r="AGZ167" s="11"/>
      <c r="AHA167" s="11"/>
      <c r="AHB167" s="11"/>
      <c r="AHC167" s="11"/>
      <c r="AHD167" s="11"/>
      <c r="AHE167" s="11"/>
      <c r="AHF167" s="11"/>
      <c r="AHG167" s="11"/>
      <c r="AHH167" s="11"/>
      <c r="AHI167" s="11"/>
      <c r="AHJ167" s="11"/>
      <c r="AHK167" s="11"/>
      <c r="AHL167" s="11"/>
      <c r="AHM167" s="11"/>
      <c r="AHN167" s="11"/>
      <c r="AHO167" s="11"/>
      <c r="AHP167" s="11"/>
      <c r="AHQ167" s="11"/>
      <c r="AHR167" s="11"/>
      <c r="AHS167" s="11"/>
      <c r="AHT167" s="11"/>
      <c r="AHU167" s="11"/>
      <c r="AHV167" s="11"/>
      <c r="AHW167" s="11"/>
      <c r="AHX167" s="11"/>
      <c r="AHY167" s="11"/>
      <c r="AHZ167" s="11"/>
      <c r="AIA167" s="11"/>
      <c r="AIB167" s="11"/>
      <c r="AIC167" s="11"/>
      <c r="AID167" s="11"/>
      <c r="AIE167" s="11"/>
      <c r="AIF167" s="11"/>
      <c r="AIG167" s="11"/>
      <c r="AIH167" s="11"/>
      <c r="AII167" s="11"/>
      <c r="AIJ167" s="11"/>
      <c r="AIK167" s="11"/>
      <c r="AIL167" s="11"/>
      <c r="AIM167" s="11"/>
      <c r="AIN167" s="11"/>
      <c r="AIO167" s="11"/>
      <c r="AIP167" s="11"/>
      <c r="AIQ167" s="11"/>
      <c r="AIR167" s="11"/>
      <c r="AIS167" s="11"/>
      <c r="AIT167" s="11"/>
      <c r="AIU167" s="11"/>
      <c r="AIV167" s="11"/>
      <c r="AIW167" s="11"/>
      <c r="AIX167" s="11"/>
      <c r="AIY167" s="11"/>
      <c r="AIZ167" s="11"/>
      <c r="AJA167" s="11"/>
      <c r="AJB167" s="11"/>
      <c r="AJC167" s="11"/>
      <c r="AJD167" s="11"/>
      <c r="AJE167" s="11"/>
      <c r="AJF167" s="11"/>
      <c r="AJG167" s="11"/>
      <c r="AJH167" s="11"/>
      <c r="AJI167" s="11"/>
      <c r="AJJ167" s="11"/>
      <c r="AJK167" s="11"/>
      <c r="AJL167" s="11"/>
      <c r="AJM167" s="11"/>
      <c r="AJN167" s="11"/>
      <c r="AJO167" s="11"/>
      <c r="AJP167" s="11"/>
      <c r="AJQ167" s="11"/>
      <c r="AJR167" s="11"/>
      <c r="AJS167" s="11"/>
      <c r="AJT167" s="11"/>
      <c r="AJU167" s="11"/>
      <c r="AJV167" s="11"/>
      <c r="AJW167" s="11"/>
      <c r="AJX167" s="11"/>
      <c r="AJY167" s="11"/>
      <c r="AJZ167" s="11"/>
      <c r="AKA167" s="11"/>
      <c r="AKB167" s="11"/>
      <c r="AKC167" s="11"/>
      <c r="AKD167" s="11"/>
      <c r="AKE167" s="11"/>
      <c r="AKF167" s="11"/>
      <c r="AKG167" s="11"/>
      <c r="AKH167" s="11"/>
      <c r="AKI167" s="11"/>
      <c r="AKJ167" s="11"/>
      <c r="AKK167" s="11"/>
      <c r="AKL167" s="11"/>
      <c r="AKM167" s="11"/>
      <c r="AKN167" s="11"/>
      <c r="AKO167" s="11"/>
      <c r="AKP167" s="11"/>
      <c r="AKQ167" s="11"/>
      <c r="AKR167" s="11"/>
      <c r="AKS167" s="11"/>
      <c r="AKT167" s="11"/>
      <c r="AKU167" s="11"/>
      <c r="AKV167" s="11"/>
      <c r="AKW167" s="11"/>
      <c r="AKX167" s="11"/>
      <c r="AKY167" s="11"/>
      <c r="AKZ167" s="11"/>
      <c r="ALA167" s="11"/>
      <c r="ALB167" s="11"/>
      <c r="ALC167" s="11"/>
      <c r="ALD167" s="11"/>
      <c r="ALE167" s="11"/>
      <c r="ALF167" s="11"/>
      <c r="ALG167" s="11"/>
      <c r="ALH167" s="11"/>
      <c r="ALI167" s="11"/>
      <c r="ALJ167" s="11"/>
      <c r="ALK167" s="11"/>
      <c r="ALL167" s="11"/>
      <c r="ALM167" s="11"/>
      <c r="ALN167" s="11"/>
      <c r="ALO167" s="11"/>
      <c r="ALP167" s="11"/>
      <c r="ALQ167" s="11"/>
      <c r="ALR167" s="11"/>
      <c r="ALS167" s="11"/>
      <c r="ALT167" s="11"/>
      <c r="ALU167" s="11"/>
      <c r="ALV167" s="11"/>
      <c r="ALW167" s="11"/>
      <c r="ALX167" s="11"/>
      <c r="ALY167" s="11"/>
      <c r="ALZ167" s="11"/>
      <c r="AMA167" s="11"/>
      <c r="AMB167" s="11"/>
      <c r="AMC167" s="11"/>
      <c r="AMD167" s="11"/>
      <c r="AME167" s="11"/>
      <c r="AMF167" s="11"/>
      <c r="AMG167" s="11"/>
      <c r="AMH167" s="11"/>
      <c r="AMI167" s="11"/>
      <c r="AMJ167" s="11"/>
      <c r="AMK167" s="11"/>
    </row>
    <row r="168" spans="1:1025" ht="27" customHeight="1" x14ac:dyDescent="0.25">
      <c r="A168" s="56"/>
      <c r="B168" s="59"/>
      <c r="C168" s="59"/>
      <c r="D168" s="59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6"/>
      <c r="AN168" s="56"/>
      <c r="AO168" s="56"/>
      <c r="AP168" s="56"/>
      <c r="AQ168" s="56"/>
      <c r="AR168" s="56"/>
      <c r="AS168" s="56"/>
    </row>
    <row r="169" spans="1:1025" s="47" customFormat="1" ht="69.75" customHeight="1" x14ac:dyDescent="0.2">
      <c r="A169" s="172" t="s">
        <v>88</v>
      </c>
      <c r="B169" s="172"/>
      <c r="C169" s="172"/>
      <c r="D169" s="172"/>
      <c r="E169" s="150" t="s">
        <v>42</v>
      </c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7" t="s">
        <v>43</v>
      </c>
      <c r="AR169" s="151" t="s">
        <v>44</v>
      </c>
      <c r="AS169" s="152" t="s">
        <v>45</v>
      </c>
    </row>
    <row r="170" spans="1:1025" s="47" customFormat="1" ht="21.75" customHeight="1" x14ac:dyDescent="0.2">
      <c r="A170" s="153" t="s">
        <v>46</v>
      </c>
      <c r="B170" s="153"/>
      <c r="C170" s="153"/>
      <c r="D170" s="49" t="s">
        <v>47</v>
      </c>
      <c r="E170" s="153" t="s">
        <v>48</v>
      </c>
      <c r="F170" s="153"/>
      <c r="G170" s="153"/>
      <c r="H170" s="153"/>
      <c r="I170" s="153" t="s">
        <v>107</v>
      </c>
      <c r="J170" s="153"/>
      <c r="K170" s="153"/>
      <c r="L170" s="153"/>
      <c r="M170" s="153" t="s">
        <v>50</v>
      </c>
      <c r="N170" s="153"/>
      <c r="O170" s="153"/>
      <c r="P170" s="153"/>
      <c r="Q170" s="153" t="s">
        <v>51</v>
      </c>
      <c r="R170" s="153"/>
      <c r="S170" s="153"/>
      <c r="T170" s="153"/>
      <c r="U170" s="153" t="s">
        <v>52</v>
      </c>
      <c r="V170" s="153"/>
      <c r="W170" s="153"/>
      <c r="X170" s="153" t="s">
        <v>53</v>
      </c>
      <c r="Y170" s="153"/>
      <c r="Z170" s="153"/>
      <c r="AA170" s="153"/>
      <c r="AB170" s="153" t="s">
        <v>108</v>
      </c>
      <c r="AC170" s="153"/>
      <c r="AD170" s="153"/>
      <c r="AE170" s="153" t="s">
        <v>109</v>
      </c>
      <c r="AF170" s="153"/>
      <c r="AG170" s="153"/>
      <c r="AH170" s="153"/>
      <c r="AI170" s="153"/>
      <c r="AJ170" s="153" t="s">
        <v>56</v>
      </c>
      <c r="AK170" s="153"/>
      <c r="AL170" s="153"/>
      <c r="AM170" s="153" t="s">
        <v>57</v>
      </c>
      <c r="AN170" s="153"/>
      <c r="AO170" s="153"/>
      <c r="AP170" s="153"/>
      <c r="AQ170" s="157"/>
      <c r="AR170" s="151"/>
      <c r="AS170" s="152"/>
    </row>
    <row r="171" spans="1:1025" s="51" customFormat="1" ht="11.25" customHeight="1" x14ac:dyDescent="0.2">
      <c r="A171" s="153"/>
      <c r="B171" s="153"/>
      <c r="C171" s="153"/>
      <c r="D171" s="49" t="s">
        <v>58</v>
      </c>
      <c r="E171" s="50">
        <v>1</v>
      </c>
      <c r="F171" s="50">
        <v>2</v>
      </c>
      <c r="G171" s="50">
        <v>3</v>
      </c>
      <c r="H171" s="50">
        <v>4</v>
      </c>
      <c r="I171" s="50">
        <v>5</v>
      </c>
      <c r="J171" s="50">
        <v>6</v>
      </c>
      <c r="K171" s="50">
        <v>7</v>
      </c>
      <c r="L171" s="50">
        <v>8</v>
      </c>
      <c r="M171" s="50">
        <v>9</v>
      </c>
      <c r="N171" s="50">
        <v>10</v>
      </c>
      <c r="O171" s="50">
        <v>11</v>
      </c>
      <c r="P171" s="50">
        <v>12</v>
      </c>
      <c r="Q171" s="50">
        <v>13</v>
      </c>
      <c r="R171" s="50">
        <v>14</v>
      </c>
      <c r="S171" s="50">
        <v>15</v>
      </c>
      <c r="T171" s="50">
        <v>16</v>
      </c>
      <c r="U171" s="50">
        <v>17</v>
      </c>
      <c r="V171" s="50">
        <v>18</v>
      </c>
      <c r="W171" s="50">
        <v>19</v>
      </c>
      <c r="X171" s="50">
        <v>20</v>
      </c>
      <c r="Y171" s="50">
        <v>21</v>
      </c>
      <c r="Z171" s="50">
        <v>22</v>
      </c>
      <c r="AA171" s="50">
        <v>23</v>
      </c>
      <c r="AB171" s="50">
        <v>24</v>
      </c>
      <c r="AC171" s="50">
        <v>25</v>
      </c>
      <c r="AD171" s="50">
        <v>26</v>
      </c>
      <c r="AE171" s="50">
        <v>27</v>
      </c>
      <c r="AF171" s="50">
        <v>28</v>
      </c>
      <c r="AG171" s="50">
        <v>29</v>
      </c>
      <c r="AH171" s="50">
        <v>30</v>
      </c>
      <c r="AI171" s="50">
        <v>31</v>
      </c>
      <c r="AJ171" s="50">
        <v>32</v>
      </c>
      <c r="AK171" s="50">
        <v>33</v>
      </c>
      <c r="AL171" s="50">
        <v>34</v>
      </c>
      <c r="AM171" s="50">
        <v>35</v>
      </c>
      <c r="AN171" s="50">
        <v>36</v>
      </c>
      <c r="AO171" s="50">
        <v>37</v>
      </c>
      <c r="AP171" s="50">
        <v>38</v>
      </c>
      <c r="AQ171" s="157"/>
      <c r="AR171" s="151"/>
      <c r="AS171" s="152"/>
    </row>
    <row r="172" spans="1:1025" s="79" customFormat="1" ht="13.5" customHeight="1" x14ac:dyDescent="0.25">
      <c r="A172" s="174" t="s">
        <v>64</v>
      </c>
      <c r="B172" s="183" t="s">
        <v>59</v>
      </c>
      <c r="C172" s="83" t="s">
        <v>89</v>
      </c>
      <c r="D172" s="84"/>
      <c r="E172" s="85"/>
      <c r="F172" s="110">
        <v>1</v>
      </c>
      <c r="G172" s="85"/>
      <c r="H172" s="85"/>
      <c r="I172" s="85"/>
      <c r="J172" s="85"/>
      <c r="K172" s="121"/>
      <c r="L172" s="116">
        <v>1</v>
      </c>
      <c r="M172" s="85"/>
      <c r="N172" s="85"/>
      <c r="O172" s="85"/>
      <c r="P172" s="85"/>
      <c r="Q172" s="85"/>
      <c r="R172" s="85"/>
      <c r="S172" s="85"/>
      <c r="T172" s="85"/>
      <c r="U172" s="110">
        <v>1</v>
      </c>
      <c r="V172" s="113"/>
      <c r="W172" s="85"/>
      <c r="X172" s="85"/>
      <c r="Y172" s="85"/>
      <c r="Z172" s="85"/>
      <c r="AA172" s="85"/>
      <c r="AB172" s="85"/>
      <c r="AC172" s="121"/>
      <c r="AD172" s="116">
        <v>1</v>
      </c>
      <c r="AE172" s="85"/>
      <c r="AF172" s="85"/>
      <c r="AG172" s="110">
        <v>1</v>
      </c>
      <c r="AH172" s="85"/>
      <c r="AI172" s="125"/>
      <c r="AJ172" s="125"/>
      <c r="AK172" s="108">
        <v>1</v>
      </c>
      <c r="AL172" s="85"/>
      <c r="AM172" s="86"/>
      <c r="AN172" s="86"/>
      <c r="AO172" s="86"/>
      <c r="AP172" s="86"/>
      <c r="AQ172" s="86">
        <f t="shared" ref="AQ172:AQ234" si="87">SUM(E172:AP172)</f>
        <v>6</v>
      </c>
      <c r="AR172" s="87">
        <f>34*3</f>
        <v>102</v>
      </c>
      <c r="AS172" s="88">
        <f t="shared" ref="AS172:AS234" si="88">AQ172/AR172</f>
        <v>5.8823529411764705E-2</v>
      </c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11"/>
      <c r="AMA172" s="11"/>
      <c r="AMB172" s="11"/>
      <c r="AMC172" s="11"/>
      <c r="AMD172" s="11"/>
      <c r="AME172" s="11"/>
      <c r="AMF172" s="11"/>
      <c r="AMG172" s="11"/>
      <c r="AMH172" s="11"/>
      <c r="AMI172" s="11"/>
      <c r="AMJ172" s="11"/>
      <c r="AMK172" s="11"/>
    </row>
    <row r="173" spans="1:1025" s="79" customFormat="1" ht="13.5" customHeight="1" x14ac:dyDescent="0.25">
      <c r="A173" s="174"/>
      <c r="B173" s="184"/>
      <c r="C173" s="83" t="s">
        <v>90</v>
      </c>
      <c r="D173" s="84"/>
      <c r="E173" s="85"/>
      <c r="F173" s="110">
        <v>1</v>
      </c>
      <c r="G173" s="85"/>
      <c r="H173" s="85"/>
      <c r="I173" s="85"/>
      <c r="J173" s="85"/>
      <c r="K173" s="121"/>
      <c r="L173" s="116">
        <v>1</v>
      </c>
      <c r="M173" s="85"/>
      <c r="N173" s="85"/>
      <c r="O173" s="85"/>
      <c r="P173" s="85"/>
      <c r="Q173" s="85"/>
      <c r="R173" s="85"/>
      <c r="S173" s="85"/>
      <c r="T173" s="85"/>
      <c r="U173" s="110">
        <v>1</v>
      </c>
      <c r="V173" s="113"/>
      <c r="W173" s="85"/>
      <c r="X173" s="85"/>
      <c r="Y173" s="85"/>
      <c r="Z173" s="85"/>
      <c r="AA173" s="85"/>
      <c r="AB173" s="85"/>
      <c r="AC173" s="121"/>
      <c r="AD173" s="116">
        <v>1</v>
      </c>
      <c r="AE173" s="85"/>
      <c r="AF173" s="85"/>
      <c r="AG173" s="110">
        <v>1</v>
      </c>
      <c r="AH173" s="85"/>
      <c r="AI173" s="125"/>
      <c r="AJ173" s="125"/>
      <c r="AK173" s="108">
        <v>1</v>
      </c>
      <c r="AL173" s="85"/>
      <c r="AM173" s="86"/>
      <c r="AN173" s="86"/>
      <c r="AO173" s="86"/>
      <c r="AP173" s="86"/>
      <c r="AQ173" s="86">
        <f t="shared" si="87"/>
        <v>6</v>
      </c>
      <c r="AR173" s="87">
        <f>34*3</f>
        <v>102</v>
      </c>
      <c r="AS173" s="88">
        <f t="shared" si="88"/>
        <v>5.8823529411764705E-2</v>
      </c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  <c r="UW173" s="11"/>
      <c r="UX173" s="11"/>
      <c r="UY173" s="11"/>
      <c r="UZ173" s="11"/>
      <c r="VA173" s="11"/>
      <c r="VB173" s="11"/>
      <c r="VC173" s="11"/>
      <c r="VD173" s="11"/>
      <c r="VE173" s="11"/>
      <c r="VF173" s="11"/>
      <c r="VG173" s="11"/>
      <c r="VH173" s="11"/>
      <c r="VI173" s="11"/>
      <c r="VJ173" s="11"/>
      <c r="VK173" s="11"/>
      <c r="VL173" s="11"/>
      <c r="VM173" s="11"/>
      <c r="VN173" s="11"/>
      <c r="VO173" s="11"/>
      <c r="VP173" s="11"/>
      <c r="VQ173" s="11"/>
      <c r="VR173" s="11"/>
      <c r="VS173" s="11"/>
      <c r="VT173" s="11"/>
      <c r="VU173" s="11"/>
      <c r="VV173" s="11"/>
      <c r="VW173" s="11"/>
      <c r="VX173" s="11"/>
      <c r="VY173" s="11"/>
      <c r="VZ173" s="11"/>
      <c r="WA173" s="11"/>
      <c r="WB173" s="11"/>
      <c r="WC173" s="11"/>
      <c r="WD173" s="11"/>
      <c r="WE173" s="11"/>
      <c r="WF173" s="11"/>
      <c r="WG173" s="11"/>
      <c r="WH173" s="11"/>
      <c r="WI173" s="11"/>
      <c r="WJ173" s="11"/>
      <c r="WK173" s="11"/>
      <c r="WL173" s="11"/>
      <c r="WM173" s="11"/>
      <c r="WN173" s="11"/>
      <c r="WO173" s="11"/>
      <c r="WP173" s="11"/>
      <c r="WQ173" s="11"/>
      <c r="WR173" s="11"/>
      <c r="WS173" s="11"/>
      <c r="WT173" s="11"/>
      <c r="WU173" s="11"/>
      <c r="WV173" s="11"/>
      <c r="WW173" s="11"/>
      <c r="WX173" s="11"/>
      <c r="WY173" s="11"/>
      <c r="WZ173" s="11"/>
      <c r="XA173" s="11"/>
      <c r="XB173" s="11"/>
      <c r="XC173" s="11"/>
      <c r="XD173" s="11"/>
      <c r="XE173" s="11"/>
      <c r="XF173" s="11"/>
      <c r="XG173" s="11"/>
      <c r="XH173" s="11"/>
      <c r="XI173" s="11"/>
      <c r="XJ173" s="11"/>
      <c r="XK173" s="11"/>
      <c r="XL173" s="11"/>
      <c r="XM173" s="11"/>
      <c r="XN173" s="11"/>
      <c r="XO173" s="11"/>
      <c r="XP173" s="11"/>
      <c r="XQ173" s="11"/>
      <c r="XR173" s="11"/>
      <c r="XS173" s="11"/>
      <c r="XT173" s="11"/>
      <c r="XU173" s="11"/>
      <c r="XV173" s="11"/>
      <c r="XW173" s="11"/>
      <c r="XX173" s="11"/>
      <c r="XY173" s="11"/>
      <c r="XZ173" s="11"/>
      <c r="YA173" s="11"/>
      <c r="YB173" s="11"/>
      <c r="YC173" s="11"/>
      <c r="YD173" s="11"/>
      <c r="YE173" s="11"/>
      <c r="YF173" s="11"/>
      <c r="YG173" s="11"/>
      <c r="YH173" s="11"/>
      <c r="YI173" s="11"/>
      <c r="YJ173" s="11"/>
      <c r="YK173" s="11"/>
      <c r="YL173" s="11"/>
      <c r="YM173" s="11"/>
      <c r="YN173" s="11"/>
      <c r="YO173" s="11"/>
      <c r="YP173" s="11"/>
      <c r="YQ173" s="11"/>
      <c r="YR173" s="11"/>
      <c r="YS173" s="11"/>
      <c r="YT173" s="11"/>
      <c r="YU173" s="11"/>
      <c r="YV173" s="11"/>
      <c r="YW173" s="11"/>
      <c r="YX173" s="11"/>
      <c r="YY173" s="11"/>
      <c r="YZ173" s="11"/>
      <c r="ZA173" s="11"/>
      <c r="ZB173" s="11"/>
      <c r="ZC173" s="11"/>
      <c r="ZD173" s="11"/>
      <c r="ZE173" s="11"/>
      <c r="ZF173" s="11"/>
      <c r="ZG173" s="11"/>
      <c r="ZH173" s="11"/>
      <c r="ZI173" s="11"/>
      <c r="ZJ173" s="11"/>
      <c r="ZK173" s="11"/>
      <c r="ZL173" s="11"/>
      <c r="ZM173" s="11"/>
      <c r="ZN173" s="11"/>
      <c r="ZO173" s="11"/>
      <c r="ZP173" s="11"/>
      <c r="ZQ173" s="11"/>
      <c r="ZR173" s="11"/>
      <c r="ZS173" s="11"/>
      <c r="ZT173" s="11"/>
      <c r="ZU173" s="11"/>
      <c r="ZV173" s="11"/>
      <c r="ZW173" s="11"/>
      <c r="ZX173" s="11"/>
      <c r="ZY173" s="11"/>
      <c r="ZZ173" s="11"/>
      <c r="AAA173" s="11"/>
      <c r="AAB173" s="11"/>
      <c r="AAC173" s="11"/>
      <c r="AAD173" s="11"/>
      <c r="AAE173" s="11"/>
      <c r="AAF173" s="11"/>
      <c r="AAG173" s="11"/>
      <c r="AAH173" s="11"/>
      <c r="AAI173" s="11"/>
      <c r="AAJ173" s="11"/>
      <c r="AAK173" s="11"/>
      <c r="AAL173" s="11"/>
      <c r="AAM173" s="11"/>
      <c r="AAN173" s="11"/>
      <c r="AAO173" s="11"/>
      <c r="AAP173" s="11"/>
      <c r="AAQ173" s="11"/>
      <c r="AAR173" s="11"/>
      <c r="AAS173" s="11"/>
      <c r="AAT173" s="11"/>
      <c r="AAU173" s="11"/>
      <c r="AAV173" s="11"/>
      <c r="AAW173" s="11"/>
      <c r="AAX173" s="11"/>
      <c r="AAY173" s="11"/>
      <c r="AAZ173" s="11"/>
      <c r="ABA173" s="11"/>
      <c r="ABB173" s="11"/>
      <c r="ABC173" s="11"/>
      <c r="ABD173" s="11"/>
      <c r="ABE173" s="11"/>
      <c r="ABF173" s="11"/>
      <c r="ABG173" s="11"/>
      <c r="ABH173" s="11"/>
      <c r="ABI173" s="11"/>
      <c r="ABJ173" s="11"/>
      <c r="ABK173" s="11"/>
      <c r="ABL173" s="11"/>
      <c r="ABM173" s="11"/>
      <c r="ABN173" s="11"/>
      <c r="ABO173" s="11"/>
      <c r="ABP173" s="11"/>
      <c r="ABQ173" s="11"/>
      <c r="ABR173" s="11"/>
      <c r="ABS173" s="11"/>
      <c r="ABT173" s="11"/>
      <c r="ABU173" s="11"/>
      <c r="ABV173" s="11"/>
      <c r="ABW173" s="11"/>
      <c r="ABX173" s="11"/>
      <c r="ABY173" s="11"/>
      <c r="ABZ173" s="11"/>
      <c r="ACA173" s="11"/>
      <c r="ACB173" s="11"/>
      <c r="ACC173" s="11"/>
      <c r="ACD173" s="11"/>
      <c r="ACE173" s="11"/>
      <c r="ACF173" s="11"/>
      <c r="ACG173" s="11"/>
      <c r="ACH173" s="11"/>
      <c r="ACI173" s="11"/>
      <c r="ACJ173" s="11"/>
      <c r="ACK173" s="11"/>
      <c r="ACL173" s="11"/>
      <c r="ACM173" s="11"/>
      <c r="ACN173" s="11"/>
      <c r="ACO173" s="11"/>
      <c r="ACP173" s="11"/>
      <c r="ACQ173" s="11"/>
      <c r="ACR173" s="11"/>
      <c r="ACS173" s="11"/>
      <c r="ACT173" s="11"/>
      <c r="ACU173" s="11"/>
      <c r="ACV173" s="11"/>
      <c r="ACW173" s="11"/>
      <c r="ACX173" s="11"/>
      <c r="ACY173" s="11"/>
      <c r="ACZ173" s="11"/>
      <c r="ADA173" s="11"/>
      <c r="ADB173" s="11"/>
      <c r="ADC173" s="11"/>
      <c r="ADD173" s="11"/>
      <c r="ADE173" s="11"/>
      <c r="ADF173" s="11"/>
      <c r="ADG173" s="11"/>
      <c r="ADH173" s="11"/>
      <c r="ADI173" s="11"/>
      <c r="ADJ173" s="11"/>
      <c r="ADK173" s="11"/>
      <c r="ADL173" s="11"/>
      <c r="ADM173" s="11"/>
      <c r="ADN173" s="11"/>
      <c r="ADO173" s="11"/>
      <c r="ADP173" s="11"/>
      <c r="ADQ173" s="11"/>
      <c r="ADR173" s="11"/>
      <c r="ADS173" s="11"/>
      <c r="ADT173" s="11"/>
      <c r="ADU173" s="11"/>
      <c r="ADV173" s="11"/>
      <c r="ADW173" s="11"/>
      <c r="ADX173" s="11"/>
      <c r="ADY173" s="11"/>
      <c r="ADZ173" s="11"/>
      <c r="AEA173" s="11"/>
      <c r="AEB173" s="11"/>
      <c r="AEC173" s="11"/>
      <c r="AED173" s="11"/>
      <c r="AEE173" s="11"/>
      <c r="AEF173" s="11"/>
      <c r="AEG173" s="11"/>
      <c r="AEH173" s="11"/>
      <c r="AEI173" s="11"/>
      <c r="AEJ173" s="11"/>
      <c r="AEK173" s="11"/>
      <c r="AEL173" s="11"/>
      <c r="AEM173" s="11"/>
      <c r="AEN173" s="11"/>
      <c r="AEO173" s="11"/>
      <c r="AEP173" s="11"/>
      <c r="AEQ173" s="11"/>
      <c r="AER173" s="11"/>
      <c r="AES173" s="11"/>
      <c r="AET173" s="11"/>
      <c r="AEU173" s="11"/>
      <c r="AEV173" s="11"/>
      <c r="AEW173" s="11"/>
      <c r="AEX173" s="11"/>
      <c r="AEY173" s="11"/>
      <c r="AEZ173" s="11"/>
      <c r="AFA173" s="11"/>
      <c r="AFB173" s="11"/>
      <c r="AFC173" s="11"/>
      <c r="AFD173" s="11"/>
      <c r="AFE173" s="11"/>
      <c r="AFF173" s="11"/>
      <c r="AFG173" s="11"/>
      <c r="AFH173" s="11"/>
      <c r="AFI173" s="11"/>
      <c r="AFJ173" s="11"/>
      <c r="AFK173" s="11"/>
      <c r="AFL173" s="11"/>
      <c r="AFM173" s="11"/>
      <c r="AFN173" s="11"/>
      <c r="AFO173" s="11"/>
      <c r="AFP173" s="11"/>
      <c r="AFQ173" s="11"/>
      <c r="AFR173" s="11"/>
      <c r="AFS173" s="11"/>
      <c r="AFT173" s="11"/>
      <c r="AFU173" s="11"/>
      <c r="AFV173" s="11"/>
      <c r="AFW173" s="11"/>
      <c r="AFX173" s="11"/>
      <c r="AFY173" s="11"/>
      <c r="AFZ173" s="11"/>
      <c r="AGA173" s="11"/>
      <c r="AGB173" s="11"/>
      <c r="AGC173" s="11"/>
      <c r="AGD173" s="11"/>
      <c r="AGE173" s="11"/>
      <c r="AGF173" s="11"/>
      <c r="AGG173" s="11"/>
      <c r="AGH173" s="11"/>
      <c r="AGI173" s="11"/>
      <c r="AGJ173" s="11"/>
      <c r="AGK173" s="11"/>
      <c r="AGL173" s="11"/>
      <c r="AGM173" s="11"/>
      <c r="AGN173" s="11"/>
      <c r="AGO173" s="11"/>
      <c r="AGP173" s="11"/>
      <c r="AGQ173" s="11"/>
      <c r="AGR173" s="11"/>
      <c r="AGS173" s="11"/>
      <c r="AGT173" s="11"/>
      <c r="AGU173" s="11"/>
      <c r="AGV173" s="11"/>
      <c r="AGW173" s="11"/>
      <c r="AGX173" s="11"/>
      <c r="AGY173" s="11"/>
      <c r="AGZ173" s="11"/>
      <c r="AHA173" s="11"/>
      <c r="AHB173" s="11"/>
      <c r="AHC173" s="11"/>
      <c r="AHD173" s="11"/>
      <c r="AHE173" s="11"/>
      <c r="AHF173" s="11"/>
      <c r="AHG173" s="11"/>
      <c r="AHH173" s="11"/>
      <c r="AHI173" s="11"/>
      <c r="AHJ173" s="11"/>
      <c r="AHK173" s="11"/>
      <c r="AHL173" s="11"/>
      <c r="AHM173" s="11"/>
      <c r="AHN173" s="11"/>
      <c r="AHO173" s="11"/>
      <c r="AHP173" s="11"/>
      <c r="AHQ173" s="11"/>
      <c r="AHR173" s="11"/>
      <c r="AHS173" s="11"/>
      <c r="AHT173" s="11"/>
      <c r="AHU173" s="11"/>
      <c r="AHV173" s="11"/>
      <c r="AHW173" s="11"/>
      <c r="AHX173" s="11"/>
      <c r="AHY173" s="11"/>
      <c r="AHZ173" s="11"/>
      <c r="AIA173" s="11"/>
      <c r="AIB173" s="11"/>
      <c r="AIC173" s="11"/>
      <c r="AID173" s="11"/>
      <c r="AIE173" s="11"/>
      <c r="AIF173" s="11"/>
      <c r="AIG173" s="11"/>
      <c r="AIH173" s="11"/>
      <c r="AII173" s="11"/>
      <c r="AIJ173" s="11"/>
      <c r="AIK173" s="11"/>
      <c r="AIL173" s="11"/>
      <c r="AIM173" s="11"/>
      <c r="AIN173" s="11"/>
      <c r="AIO173" s="11"/>
      <c r="AIP173" s="11"/>
      <c r="AIQ173" s="11"/>
      <c r="AIR173" s="11"/>
      <c r="AIS173" s="11"/>
      <c r="AIT173" s="11"/>
      <c r="AIU173" s="11"/>
      <c r="AIV173" s="11"/>
      <c r="AIW173" s="11"/>
      <c r="AIX173" s="11"/>
      <c r="AIY173" s="11"/>
      <c r="AIZ173" s="11"/>
      <c r="AJA173" s="11"/>
      <c r="AJB173" s="11"/>
      <c r="AJC173" s="11"/>
      <c r="AJD173" s="11"/>
      <c r="AJE173" s="11"/>
      <c r="AJF173" s="11"/>
      <c r="AJG173" s="11"/>
      <c r="AJH173" s="11"/>
      <c r="AJI173" s="11"/>
      <c r="AJJ173" s="11"/>
      <c r="AJK173" s="11"/>
      <c r="AJL173" s="11"/>
      <c r="AJM173" s="11"/>
      <c r="AJN173" s="11"/>
      <c r="AJO173" s="11"/>
      <c r="AJP173" s="11"/>
      <c r="AJQ173" s="11"/>
      <c r="AJR173" s="11"/>
      <c r="AJS173" s="11"/>
      <c r="AJT173" s="11"/>
      <c r="AJU173" s="11"/>
      <c r="AJV173" s="11"/>
      <c r="AJW173" s="11"/>
      <c r="AJX173" s="11"/>
      <c r="AJY173" s="11"/>
      <c r="AJZ173" s="11"/>
      <c r="AKA173" s="11"/>
      <c r="AKB173" s="11"/>
      <c r="AKC173" s="11"/>
      <c r="AKD173" s="11"/>
      <c r="AKE173" s="11"/>
      <c r="AKF173" s="11"/>
      <c r="AKG173" s="11"/>
      <c r="AKH173" s="11"/>
      <c r="AKI173" s="11"/>
      <c r="AKJ173" s="11"/>
      <c r="AKK173" s="11"/>
      <c r="AKL173" s="11"/>
      <c r="AKM173" s="11"/>
      <c r="AKN173" s="11"/>
      <c r="AKO173" s="11"/>
      <c r="AKP173" s="11"/>
      <c r="AKQ173" s="11"/>
      <c r="AKR173" s="11"/>
      <c r="AKS173" s="11"/>
      <c r="AKT173" s="11"/>
      <c r="AKU173" s="11"/>
      <c r="AKV173" s="11"/>
      <c r="AKW173" s="11"/>
      <c r="AKX173" s="11"/>
      <c r="AKY173" s="11"/>
      <c r="AKZ173" s="11"/>
      <c r="ALA173" s="11"/>
      <c r="ALB173" s="11"/>
      <c r="ALC173" s="11"/>
      <c r="ALD173" s="11"/>
      <c r="ALE173" s="11"/>
      <c r="ALF173" s="11"/>
      <c r="ALG173" s="11"/>
      <c r="ALH173" s="11"/>
      <c r="ALI173" s="11"/>
      <c r="ALJ173" s="11"/>
      <c r="ALK173" s="11"/>
      <c r="ALL173" s="11"/>
      <c r="ALM173" s="11"/>
      <c r="ALN173" s="11"/>
      <c r="ALO173" s="11"/>
      <c r="ALP173" s="11"/>
      <c r="ALQ173" s="11"/>
      <c r="ALR173" s="11"/>
      <c r="ALS173" s="11"/>
      <c r="ALT173" s="11"/>
      <c r="ALU173" s="11"/>
      <c r="ALV173" s="11"/>
      <c r="ALW173" s="11"/>
      <c r="ALX173" s="11"/>
      <c r="ALY173" s="11"/>
      <c r="ALZ173" s="11"/>
      <c r="AMA173" s="11"/>
      <c r="AMB173" s="11"/>
      <c r="AMC173" s="11"/>
      <c r="AMD173" s="11"/>
      <c r="AME173" s="11"/>
      <c r="AMF173" s="11"/>
      <c r="AMG173" s="11"/>
      <c r="AMH173" s="11"/>
      <c r="AMI173" s="11"/>
      <c r="AMJ173" s="11"/>
      <c r="AMK173" s="11"/>
    </row>
    <row r="174" spans="1:1025" s="79" customFormat="1" ht="13.5" customHeight="1" x14ac:dyDescent="0.25">
      <c r="A174" s="174"/>
      <c r="B174" s="184"/>
      <c r="C174" s="83" t="s">
        <v>91</v>
      </c>
      <c r="D174" s="84"/>
      <c r="E174" s="85"/>
      <c r="F174" s="110">
        <v>1</v>
      </c>
      <c r="G174" s="85"/>
      <c r="H174" s="85"/>
      <c r="I174" s="85"/>
      <c r="J174" s="85"/>
      <c r="K174" s="121"/>
      <c r="L174" s="116">
        <v>1</v>
      </c>
      <c r="M174" s="85"/>
      <c r="N174" s="85"/>
      <c r="O174" s="85"/>
      <c r="P174" s="85"/>
      <c r="Q174" s="85"/>
      <c r="R174" s="85"/>
      <c r="S174" s="85"/>
      <c r="T174" s="85"/>
      <c r="U174" s="110">
        <v>1</v>
      </c>
      <c r="V174" s="113"/>
      <c r="W174" s="85"/>
      <c r="X174" s="85"/>
      <c r="Y174" s="85"/>
      <c r="Z174" s="85"/>
      <c r="AA174" s="85"/>
      <c r="AB174" s="85"/>
      <c r="AC174" s="121"/>
      <c r="AD174" s="116">
        <v>1</v>
      </c>
      <c r="AE174" s="85"/>
      <c r="AF174" s="85"/>
      <c r="AG174" s="110">
        <v>1</v>
      </c>
      <c r="AH174" s="85"/>
      <c r="AI174" s="125"/>
      <c r="AJ174" s="125"/>
      <c r="AK174" s="108">
        <v>1</v>
      </c>
      <c r="AL174" s="85"/>
      <c r="AM174" s="86"/>
      <c r="AN174" s="86"/>
      <c r="AO174" s="86"/>
      <c r="AP174" s="86"/>
      <c r="AQ174" s="86">
        <f t="shared" si="87"/>
        <v>6</v>
      </c>
      <c r="AR174" s="87">
        <f>34*3</f>
        <v>102</v>
      </c>
      <c r="AS174" s="88">
        <f t="shared" si="88"/>
        <v>5.8823529411764705E-2</v>
      </c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11"/>
      <c r="AMA174" s="11"/>
      <c r="AMB174" s="11"/>
      <c r="AMC174" s="11"/>
      <c r="AMD174" s="11"/>
      <c r="AME174" s="11"/>
      <c r="AMF174" s="11"/>
      <c r="AMG174" s="11"/>
      <c r="AMH174" s="11"/>
      <c r="AMI174" s="11"/>
      <c r="AMJ174" s="11"/>
      <c r="AMK174" s="11"/>
    </row>
    <row r="175" spans="1:1025" s="79" customFormat="1" ht="13.5" customHeight="1" x14ac:dyDescent="0.25">
      <c r="A175" s="174"/>
      <c r="B175" s="185"/>
      <c r="C175" s="83" t="s">
        <v>106</v>
      </c>
      <c r="D175" s="84"/>
      <c r="E175" s="85"/>
      <c r="F175" s="110">
        <v>1</v>
      </c>
      <c r="G175" s="85"/>
      <c r="H175" s="85"/>
      <c r="I175" s="85"/>
      <c r="J175" s="85"/>
      <c r="K175" s="121"/>
      <c r="L175" s="116">
        <v>1</v>
      </c>
      <c r="M175" s="85"/>
      <c r="N175" s="85"/>
      <c r="O175" s="85"/>
      <c r="P175" s="85"/>
      <c r="Q175" s="85"/>
      <c r="R175" s="85"/>
      <c r="S175" s="85"/>
      <c r="T175" s="85"/>
      <c r="U175" s="110">
        <v>1</v>
      </c>
      <c r="V175" s="113"/>
      <c r="W175" s="85"/>
      <c r="X175" s="85"/>
      <c r="Y175" s="85"/>
      <c r="Z175" s="85"/>
      <c r="AA175" s="85"/>
      <c r="AB175" s="85"/>
      <c r="AC175" s="121"/>
      <c r="AD175" s="116">
        <v>1</v>
      </c>
      <c r="AE175" s="85"/>
      <c r="AF175" s="85"/>
      <c r="AG175" s="110">
        <v>1</v>
      </c>
      <c r="AH175" s="85"/>
      <c r="AI175" s="125"/>
      <c r="AJ175" s="125"/>
      <c r="AK175" s="108">
        <v>1</v>
      </c>
      <c r="AL175" s="85"/>
      <c r="AM175" s="86"/>
      <c r="AN175" s="86"/>
      <c r="AO175" s="86"/>
      <c r="AP175" s="86"/>
      <c r="AQ175" s="86">
        <f t="shared" ref="AQ175" si="89">SUM(E175:AP175)</f>
        <v>6</v>
      </c>
      <c r="AR175" s="87">
        <f>34*3</f>
        <v>102</v>
      </c>
      <c r="AS175" s="88">
        <f t="shared" ref="AS175" si="90">AQ175/AR175</f>
        <v>5.8823529411764705E-2</v>
      </c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</row>
    <row r="176" spans="1:1025" s="79" customFormat="1" ht="13.5" customHeight="1" x14ac:dyDescent="0.25">
      <c r="A176" s="174"/>
      <c r="B176" s="183" t="s">
        <v>69</v>
      </c>
      <c r="C176" s="83" t="s">
        <v>89</v>
      </c>
      <c r="D176" s="84"/>
      <c r="E176" s="85"/>
      <c r="F176" s="85"/>
      <c r="G176" s="85"/>
      <c r="H176" s="85"/>
      <c r="I176" s="85"/>
      <c r="J176" s="85"/>
      <c r="K176" s="111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110">
        <v>1</v>
      </c>
      <c r="X176" s="85"/>
      <c r="Y176" s="85"/>
      <c r="Z176" s="85"/>
      <c r="AA176" s="85"/>
      <c r="AB176" s="85"/>
      <c r="AC176" s="85"/>
      <c r="AD176" s="85"/>
      <c r="AE176" s="85"/>
      <c r="AF176" s="85"/>
      <c r="AG176" s="110">
        <v>1</v>
      </c>
      <c r="AH176" s="85"/>
      <c r="AI176" s="125"/>
      <c r="AJ176" s="108">
        <v>1</v>
      </c>
      <c r="AK176" s="85"/>
      <c r="AL176" s="85"/>
      <c r="AM176" s="86"/>
      <c r="AN176" s="86"/>
      <c r="AO176" s="86"/>
      <c r="AP176" s="86"/>
      <c r="AQ176" s="86">
        <f t="shared" si="87"/>
        <v>3</v>
      </c>
      <c r="AR176" s="87">
        <f>34*2</f>
        <v>68</v>
      </c>
      <c r="AS176" s="88">
        <f t="shared" si="88"/>
        <v>4.4117647058823532E-2</v>
      </c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</row>
    <row r="177" spans="1:1025" s="79" customFormat="1" ht="13.5" customHeight="1" x14ac:dyDescent="0.25">
      <c r="A177" s="174"/>
      <c r="B177" s="184"/>
      <c r="C177" s="83" t="s">
        <v>90</v>
      </c>
      <c r="D177" s="89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110">
        <v>1</v>
      </c>
      <c r="X177" s="85"/>
      <c r="Y177" s="85"/>
      <c r="Z177" s="85"/>
      <c r="AA177" s="85"/>
      <c r="AB177" s="85"/>
      <c r="AC177" s="85"/>
      <c r="AD177" s="85"/>
      <c r="AE177" s="85"/>
      <c r="AF177" s="85"/>
      <c r="AG177" s="110">
        <v>1</v>
      </c>
      <c r="AH177" s="85"/>
      <c r="AI177" s="125"/>
      <c r="AJ177" s="108">
        <v>1</v>
      </c>
      <c r="AK177" s="85"/>
      <c r="AL177" s="85"/>
      <c r="AM177" s="86"/>
      <c r="AN177" s="86"/>
      <c r="AO177" s="86"/>
      <c r="AP177" s="86"/>
      <c r="AQ177" s="86">
        <f t="shared" si="87"/>
        <v>3</v>
      </c>
      <c r="AR177" s="87">
        <f>34*2</f>
        <v>68</v>
      </c>
      <c r="AS177" s="88">
        <f t="shared" si="88"/>
        <v>4.4117647058823532E-2</v>
      </c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  <c r="WL177" s="11"/>
      <c r="WM177" s="11"/>
      <c r="WN177" s="11"/>
      <c r="WO177" s="11"/>
      <c r="WP177" s="11"/>
      <c r="WQ177" s="11"/>
      <c r="WR177" s="11"/>
      <c r="WS177" s="11"/>
      <c r="WT177" s="11"/>
      <c r="WU177" s="11"/>
      <c r="WV177" s="11"/>
      <c r="WW177" s="11"/>
      <c r="WX177" s="11"/>
      <c r="WY177" s="11"/>
      <c r="WZ177" s="11"/>
      <c r="XA177" s="11"/>
      <c r="XB177" s="11"/>
      <c r="XC177" s="11"/>
      <c r="XD177" s="11"/>
      <c r="XE177" s="11"/>
      <c r="XF177" s="11"/>
      <c r="XG177" s="11"/>
      <c r="XH177" s="11"/>
      <c r="XI177" s="11"/>
      <c r="XJ177" s="11"/>
      <c r="XK177" s="11"/>
      <c r="XL177" s="11"/>
      <c r="XM177" s="11"/>
      <c r="XN177" s="11"/>
      <c r="XO177" s="11"/>
      <c r="XP177" s="11"/>
      <c r="XQ177" s="11"/>
      <c r="XR177" s="11"/>
      <c r="XS177" s="11"/>
      <c r="XT177" s="11"/>
      <c r="XU177" s="11"/>
      <c r="XV177" s="11"/>
      <c r="XW177" s="11"/>
      <c r="XX177" s="11"/>
      <c r="XY177" s="11"/>
      <c r="XZ177" s="11"/>
      <c r="YA177" s="11"/>
      <c r="YB177" s="11"/>
      <c r="YC177" s="11"/>
      <c r="YD177" s="11"/>
      <c r="YE177" s="11"/>
      <c r="YF177" s="11"/>
      <c r="YG177" s="11"/>
      <c r="YH177" s="11"/>
      <c r="YI177" s="11"/>
      <c r="YJ177" s="11"/>
      <c r="YK177" s="11"/>
      <c r="YL177" s="11"/>
      <c r="YM177" s="11"/>
      <c r="YN177" s="11"/>
      <c r="YO177" s="11"/>
      <c r="YP177" s="11"/>
      <c r="YQ177" s="11"/>
      <c r="YR177" s="11"/>
      <c r="YS177" s="11"/>
      <c r="YT177" s="11"/>
      <c r="YU177" s="11"/>
      <c r="YV177" s="11"/>
      <c r="YW177" s="11"/>
      <c r="YX177" s="11"/>
      <c r="YY177" s="11"/>
      <c r="YZ177" s="11"/>
      <c r="ZA177" s="11"/>
      <c r="ZB177" s="11"/>
      <c r="ZC177" s="11"/>
      <c r="ZD177" s="11"/>
      <c r="ZE177" s="11"/>
      <c r="ZF177" s="11"/>
      <c r="ZG177" s="11"/>
      <c r="ZH177" s="11"/>
      <c r="ZI177" s="11"/>
      <c r="ZJ177" s="11"/>
      <c r="ZK177" s="11"/>
      <c r="ZL177" s="11"/>
      <c r="ZM177" s="11"/>
      <c r="ZN177" s="11"/>
      <c r="ZO177" s="11"/>
      <c r="ZP177" s="11"/>
      <c r="ZQ177" s="11"/>
      <c r="ZR177" s="11"/>
      <c r="ZS177" s="11"/>
      <c r="ZT177" s="11"/>
      <c r="ZU177" s="11"/>
      <c r="ZV177" s="11"/>
      <c r="ZW177" s="11"/>
      <c r="ZX177" s="11"/>
      <c r="ZY177" s="11"/>
      <c r="ZZ177" s="11"/>
      <c r="AAA177" s="11"/>
      <c r="AAB177" s="11"/>
      <c r="AAC177" s="11"/>
      <c r="AAD177" s="11"/>
      <c r="AAE177" s="11"/>
      <c r="AAF177" s="11"/>
      <c r="AAG177" s="11"/>
      <c r="AAH177" s="11"/>
      <c r="AAI177" s="11"/>
      <c r="AAJ177" s="11"/>
      <c r="AAK177" s="11"/>
      <c r="AAL177" s="11"/>
      <c r="AAM177" s="11"/>
      <c r="AAN177" s="11"/>
      <c r="AAO177" s="11"/>
      <c r="AAP177" s="11"/>
      <c r="AAQ177" s="11"/>
      <c r="AAR177" s="11"/>
      <c r="AAS177" s="11"/>
      <c r="AAT177" s="11"/>
      <c r="AAU177" s="11"/>
      <c r="AAV177" s="11"/>
      <c r="AAW177" s="11"/>
      <c r="AAX177" s="11"/>
      <c r="AAY177" s="11"/>
      <c r="AAZ177" s="11"/>
      <c r="ABA177" s="11"/>
      <c r="ABB177" s="11"/>
      <c r="ABC177" s="11"/>
      <c r="ABD177" s="11"/>
      <c r="ABE177" s="11"/>
      <c r="ABF177" s="11"/>
      <c r="ABG177" s="11"/>
      <c r="ABH177" s="11"/>
      <c r="ABI177" s="11"/>
      <c r="ABJ177" s="11"/>
      <c r="ABK177" s="11"/>
      <c r="ABL177" s="11"/>
      <c r="ABM177" s="11"/>
      <c r="ABN177" s="11"/>
      <c r="ABO177" s="11"/>
      <c r="ABP177" s="11"/>
      <c r="ABQ177" s="11"/>
      <c r="ABR177" s="11"/>
      <c r="ABS177" s="11"/>
      <c r="ABT177" s="11"/>
      <c r="ABU177" s="11"/>
      <c r="ABV177" s="11"/>
      <c r="ABW177" s="11"/>
      <c r="ABX177" s="11"/>
      <c r="ABY177" s="11"/>
      <c r="ABZ177" s="11"/>
      <c r="ACA177" s="11"/>
      <c r="ACB177" s="11"/>
      <c r="ACC177" s="11"/>
      <c r="ACD177" s="11"/>
      <c r="ACE177" s="11"/>
      <c r="ACF177" s="11"/>
      <c r="ACG177" s="11"/>
      <c r="ACH177" s="11"/>
      <c r="ACI177" s="11"/>
      <c r="ACJ177" s="11"/>
      <c r="ACK177" s="11"/>
      <c r="ACL177" s="11"/>
      <c r="ACM177" s="11"/>
      <c r="ACN177" s="11"/>
      <c r="ACO177" s="11"/>
      <c r="ACP177" s="11"/>
      <c r="ACQ177" s="11"/>
      <c r="ACR177" s="11"/>
      <c r="ACS177" s="11"/>
      <c r="ACT177" s="11"/>
      <c r="ACU177" s="11"/>
      <c r="ACV177" s="11"/>
      <c r="ACW177" s="11"/>
      <c r="ACX177" s="11"/>
      <c r="ACY177" s="11"/>
      <c r="ACZ177" s="11"/>
      <c r="ADA177" s="11"/>
      <c r="ADB177" s="11"/>
      <c r="ADC177" s="11"/>
      <c r="ADD177" s="11"/>
      <c r="ADE177" s="11"/>
      <c r="ADF177" s="11"/>
      <c r="ADG177" s="11"/>
      <c r="ADH177" s="11"/>
      <c r="ADI177" s="11"/>
      <c r="ADJ177" s="11"/>
      <c r="ADK177" s="11"/>
      <c r="ADL177" s="11"/>
      <c r="ADM177" s="11"/>
      <c r="ADN177" s="11"/>
      <c r="ADO177" s="11"/>
      <c r="ADP177" s="11"/>
      <c r="ADQ177" s="11"/>
      <c r="ADR177" s="11"/>
      <c r="ADS177" s="11"/>
      <c r="ADT177" s="11"/>
      <c r="ADU177" s="11"/>
      <c r="ADV177" s="11"/>
      <c r="ADW177" s="11"/>
      <c r="ADX177" s="11"/>
      <c r="ADY177" s="11"/>
      <c r="ADZ177" s="11"/>
      <c r="AEA177" s="11"/>
      <c r="AEB177" s="11"/>
      <c r="AEC177" s="11"/>
      <c r="AED177" s="11"/>
      <c r="AEE177" s="11"/>
      <c r="AEF177" s="11"/>
      <c r="AEG177" s="11"/>
      <c r="AEH177" s="11"/>
      <c r="AEI177" s="11"/>
      <c r="AEJ177" s="11"/>
      <c r="AEK177" s="11"/>
      <c r="AEL177" s="11"/>
      <c r="AEM177" s="11"/>
      <c r="AEN177" s="11"/>
      <c r="AEO177" s="11"/>
      <c r="AEP177" s="11"/>
      <c r="AEQ177" s="11"/>
      <c r="AER177" s="11"/>
      <c r="AES177" s="11"/>
      <c r="AET177" s="11"/>
      <c r="AEU177" s="11"/>
      <c r="AEV177" s="11"/>
      <c r="AEW177" s="11"/>
      <c r="AEX177" s="11"/>
      <c r="AEY177" s="11"/>
      <c r="AEZ177" s="11"/>
      <c r="AFA177" s="11"/>
      <c r="AFB177" s="11"/>
      <c r="AFC177" s="11"/>
      <c r="AFD177" s="11"/>
      <c r="AFE177" s="11"/>
      <c r="AFF177" s="11"/>
      <c r="AFG177" s="11"/>
      <c r="AFH177" s="11"/>
      <c r="AFI177" s="11"/>
      <c r="AFJ177" s="11"/>
      <c r="AFK177" s="11"/>
      <c r="AFL177" s="11"/>
      <c r="AFM177" s="11"/>
      <c r="AFN177" s="11"/>
      <c r="AFO177" s="11"/>
      <c r="AFP177" s="11"/>
      <c r="AFQ177" s="11"/>
      <c r="AFR177" s="11"/>
      <c r="AFS177" s="11"/>
      <c r="AFT177" s="11"/>
      <c r="AFU177" s="11"/>
      <c r="AFV177" s="11"/>
      <c r="AFW177" s="11"/>
      <c r="AFX177" s="11"/>
      <c r="AFY177" s="11"/>
      <c r="AFZ177" s="11"/>
      <c r="AGA177" s="11"/>
      <c r="AGB177" s="11"/>
      <c r="AGC177" s="11"/>
      <c r="AGD177" s="11"/>
      <c r="AGE177" s="11"/>
      <c r="AGF177" s="11"/>
      <c r="AGG177" s="11"/>
      <c r="AGH177" s="11"/>
      <c r="AGI177" s="11"/>
      <c r="AGJ177" s="11"/>
      <c r="AGK177" s="11"/>
      <c r="AGL177" s="11"/>
      <c r="AGM177" s="11"/>
      <c r="AGN177" s="11"/>
      <c r="AGO177" s="11"/>
      <c r="AGP177" s="11"/>
      <c r="AGQ177" s="11"/>
      <c r="AGR177" s="11"/>
      <c r="AGS177" s="11"/>
      <c r="AGT177" s="11"/>
      <c r="AGU177" s="11"/>
      <c r="AGV177" s="11"/>
      <c r="AGW177" s="11"/>
      <c r="AGX177" s="11"/>
      <c r="AGY177" s="11"/>
      <c r="AGZ177" s="11"/>
      <c r="AHA177" s="11"/>
      <c r="AHB177" s="11"/>
      <c r="AHC177" s="11"/>
      <c r="AHD177" s="11"/>
      <c r="AHE177" s="11"/>
      <c r="AHF177" s="11"/>
      <c r="AHG177" s="11"/>
      <c r="AHH177" s="11"/>
      <c r="AHI177" s="11"/>
      <c r="AHJ177" s="11"/>
      <c r="AHK177" s="11"/>
      <c r="AHL177" s="11"/>
      <c r="AHM177" s="11"/>
      <c r="AHN177" s="11"/>
      <c r="AHO177" s="11"/>
      <c r="AHP177" s="11"/>
      <c r="AHQ177" s="11"/>
      <c r="AHR177" s="11"/>
      <c r="AHS177" s="11"/>
      <c r="AHT177" s="11"/>
      <c r="AHU177" s="11"/>
      <c r="AHV177" s="11"/>
      <c r="AHW177" s="11"/>
      <c r="AHX177" s="11"/>
      <c r="AHY177" s="11"/>
      <c r="AHZ177" s="11"/>
      <c r="AIA177" s="11"/>
      <c r="AIB177" s="11"/>
      <c r="AIC177" s="11"/>
      <c r="AID177" s="11"/>
      <c r="AIE177" s="11"/>
      <c r="AIF177" s="11"/>
      <c r="AIG177" s="11"/>
      <c r="AIH177" s="11"/>
      <c r="AII177" s="11"/>
      <c r="AIJ177" s="11"/>
      <c r="AIK177" s="11"/>
      <c r="AIL177" s="11"/>
      <c r="AIM177" s="11"/>
      <c r="AIN177" s="11"/>
      <c r="AIO177" s="11"/>
      <c r="AIP177" s="11"/>
      <c r="AIQ177" s="11"/>
      <c r="AIR177" s="11"/>
      <c r="AIS177" s="11"/>
      <c r="AIT177" s="11"/>
      <c r="AIU177" s="11"/>
      <c r="AIV177" s="11"/>
      <c r="AIW177" s="11"/>
      <c r="AIX177" s="11"/>
      <c r="AIY177" s="11"/>
      <c r="AIZ177" s="11"/>
      <c r="AJA177" s="11"/>
      <c r="AJB177" s="11"/>
      <c r="AJC177" s="11"/>
      <c r="AJD177" s="11"/>
      <c r="AJE177" s="11"/>
      <c r="AJF177" s="11"/>
      <c r="AJG177" s="11"/>
      <c r="AJH177" s="11"/>
      <c r="AJI177" s="11"/>
      <c r="AJJ177" s="11"/>
      <c r="AJK177" s="11"/>
      <c r="AJL177" s="11"/>
      <c r="AJM177" s="11"/>
      <c r="AJN177" s="11"/>
      <c r="AJO177" s="11"/>
      <c r="AJP177" s="11"/>
      <c r="AJQ177" s="11"/>
      <c r="AJR177" s="11"/>
      <c r="AJS177" s="11"/>
      <c r="AJT177" s="11"/>
      <c r="AJU177" s="11"/>
      <c r="AJV177" s="11"/>
      <c r="AJW177" s="11"/>
      <c r="AJX177" s="11"/>
      <c r="AJY177" s="11"/>
      <c r="AJZ177" s="11"/>
      <c r="AKA177" s="11"/>
      <c r="AKB177" s="11"/>
      <c r="AKC177" s="11"/>
      <c r="AKD177" s="11"/>
      <c r="AKE177" s="11"/>
      <c r="AKF177" s="11"/>
      <c r="AKG177" s="11"/>
      <c r="AKH177" s="11"/>
      <c r="AKI177" s="11"/>
      <c r="AKJ177" s="11"/>
      <c r="AKK177" s="11"/>
      <c r="AKL177" s="11"/>
      <c r="AKM177" s="11"/>
      <c r="AKN177" s="11"/>
      <c r="AKO177" s="11"/>
      <c r="AKP177" s="11"/>
      <c r="AKQ177" s="11"/>
      <c r="AKR177" s="11"/>
      <c r="AKS177" s="11"/>
      <c r="AKT177" s="11"/>
      <c r="AKU177" s="11"/>
      <c r="AKV177" s="11"/>
      <c r="AKW177" s="11"/>
      <c r="AKX177" s="11"/>
      <c r="AKY177" s="11"/>
      <c r="AKZ177" s="11"/>
      <c r="ALA177" s="11"/>
      <c r="ALB177" s="11"/>
      <c r="ALC177" s="11"/>
      <c r="ALD177" s="11"/>
      <c r="ALE177" s="11"/>
      <c r="ALF177" s="11"/>
      <c r="ALG177" s="11"/>
      <c r="ALH177" s="11"/>
      <c r="ALI177" s="11"/>
      <c r="ALJ177" s="11"/>
      <c r="ALK177" s="11"/>
      <c r="ALL177" s="11"/>
      <c r="ALM177" s="11"/>
      <c r="ALN177" s="11"/>
      <c r="ALO177" s="11"/>
      <c r="ALP177" s="11"/>
      <c r="ALQ177" s="11"/>
      <c r="ALR177" s="11"/>
      <c r="ALS177" s="11"/>
      <c r="ALT177" s="11"/>
      <c r="ALU177" s="11"/>
      <c r="ALV177" s="11"/>
      <c r="ALW177" s="11"/>
      <c r="ALX177" s="11"/>
      <c r="ALY177" s="11"/>
      <c r="ALZ177" s="11"/>
      <c r="AMA177" s="11"/>
      <c r="AMB177" s="11"/>
      <c r="AMC177" s="11"/>
      <c r="AMD177" s="11"/>
      <c r="AME177" s="11"/>
      <c r="AMF177" s="11"/>
      <c r="AMG177" s="11"/>
      <c r="AMH177" s="11"/>
      <c r="AMI177" s="11"/>
      <c r="AMJ177" s="11"/>
      <c r="AMK177" s="11"/>
    </row>
    <row r="178" spans="1:1025" s="79" customFormat="1" ht="13.5" customHeight="1" x14ac:dyDescent="0.25">
      <c r="A178" s="174"/>
      <c r="B178" s="184"/>
      <c r="C178" s="83" t="s">
        <v>91</v>
      </c>
      <c r="D178" s="84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110">
        <v>1</v>
      </c>
      <c r="X178" s="85"/>
      <c r="Y178" s="85"/>
      <c r="Z178" s="85"/>
      <c r="AA178" s="85"/>
      <c r="AB178" s="85"/>
      <c r="AC178" s="85"/>
      <c r="AD178" s="85"/>
      <c r="AE178" s="85"/>
      <c r="AF178" s="85"/>
      <c r="AG178" s="110">
        <v>1</v>
      </c>
      <c r="AH178" s="85"/>
      <c r="AI178" s="125"/>
      <c r="AJ178" s="108">
        <v>1</v>
      </c>
      <c r="AK178" s="85"/>
      <c r="AL178" s="85"/>
      <c r="AM178" s="86"/>
      <c r="AN178" s="86"/>
      <c r="AO178" s="86"/>
      <c r="AP178" s="86"/>
      <c r="AQ178" s="86">
        <f t="shared" si="87"/>
        <v>3</v>
      </c>
      <c r="AR178" s="87">
        <f>34*2</f>
        <v>68</v>
      </c>
      <c r="AS178" s="88">
        <f t="shared" si="88"/>
        <v>4.4117647058823532E-2</v>
      </c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  <c r="QP178" s="11"/>
      <c r="QQ178" s="11"/>
      <c r="QR178" s="11"/>
      <c r="QS178" s="11"/>
      <c r="QT178" s="11"/>
      <c r="QU178" s="11"/>
      <c r="QV178" s="11"/>
      <c r="QW178" s="11"/>
      <c r="QX178" s="11"/>
      <c r="QY178" s="11"/>
      <c r="QZ178" s="11"/>
      <c r="RA178" s="11"/>
      <c r="RB178" s="11"/>
      <c r="RC178" s="11"/>
      <c r="RD178" s="11"/>
      <c r="RE178" s="11"/>
      <c r="RF178" s="11"/>
      <c r="RG178" s="11"/>
      <c r="RH178" s="11"/>
      <c r="RI178" s="11"/>
      <c r="RJ178" s="11"/>
      <c r="RK178" s="11"/>
      <c r="RL178" s="11"/>
      <c r="RM178" s="11"/>
      <c r="RN178" s="11"/>
      <c r="RO178" s="11"/>
      <c r="RP178" s="11"/>
      <c r="RQ178" s="11"/>
      <c r="RR178" s="11"/>
      <c r="RS178" s="11"/>
      <c r="RT178" s="11"/>
      <c r="RU178" s="11"/>
      <c r="RV178" s="11"/>
      <c r="RW178" s="11"/>
      <c r="RX178" s="11"/>
      <c r="RY178" s="11"/>
      <c r="RZ178" s="11"/>
      <c r="SA178" s="11"/>
      <c r="SB178" s="11"/>
      <c r="SC178" s="11"/>
      <c r="SD178" s="11"/>
      <c r="SE178" s="11"/>
      <c r="SF178" s="11"/>
      <c r="SG178" s="11"/>
      <c r="SH178" s="11"/>
      <c r="SI178" s="11"/>
      <c r="SJ178" s="11"/>
      <c r="SK178" s="11"/>
      <c r="SL178" s="11"/>
      <c r="SM178" s="11"/>
      <c r="SN178" s="11"/>
      <c r="SO178" s="11"/>
      <c r="SP178" s="11"/>
      <c r="SQ178" s="11"/>
      <c r="SR178" s="11"/>
      <c r="SS178" s="11"/>
      <c r="ST178" s="11"/>
      <c r="SU178" s="11"/>
      <c r="SV178" s="11"/>
      <c r="SW178" s="11"/>
      <c r="SX178" s="11"/>
      <c r="SY178" s="11"/>
      <c r="SZ178" s="11"/>
      <c r="TA178" s="11"/>
      <c r="TB178" s="11"/>
      <c r="TC178" s="11"/>
      <c r="TD178" s="11"/>
      <c r="TE178" s="11"/>
      <c r="TF178" s="11"/>
      <c r="TG178" s="11"/>
      <c r="TH178" s="11"/>
      <c r="TI178" s="11"/>
      <c r="TJ178" s="11"/>
      <c r="TK178" s="11"/>
      <c r="TL178" s="11"/>
      <c r="TM178" s="11"/>
      <c r="TN178" s="11"/>
      <c r="TO178" s="11"/>
      <c r="TP178" s="11"/>
      <c r="TQ178" s="11"/>
      <c r="TR178" s="11"/>
      <c r="TS178" s="11"/>
      <c r="TT178" s="11"/>
      <c r="TU178" s="11"/>
      <c r="TV178" s="11"/>
      <c r="TW178" s="11"/>
      <c r="TX178" s="11"/>
      <c r="TY178" s="11"/>
      <c r="TZ178" s="11"/>
      <c r="UA178" s="11"/>
      <c r="UB178" s="11"/>
      <c r="UC178" s="11"/>
      <c r="UD178" s="11"/>
      <c r="UE178" s="11"/>
      <c r="UF178" s="11"/>
      <c r="UG178" s="11"/>
      <c r="UH178" s="11"/>
      <c r="UI178" s="11"/>
      <c r="UJ178" s="11"/>
      <c r="UK178" s="11"/>
      <c r="UL178" s="11"/>
      <c r="UM178" s="11"/>
      <c r="UN178" s="11"/>
      <c r="UO178" s="11"/>
      <c r="UP178" s="11"/>
      <c r="UQ178" s="11"/>
      <c r="UR178" s="11"/>
      <c r="US178" s="11"/>
      <c r="UT178" s="11"/>
      <c r="UU178" s="11"/>
      <c r="UV178" s="11"/>
      <c r="UW178" s="11"/>
      <c r="UX178" s="11"/>
      <c r="UY178" s="11"/>
      <c r="UZ178" s="11"/>
      <c r="VA178" s="11"/>
      <c r="VB178" s="11"/>
      <c r="VC178" s="11"/>
      <c r="VD178" s="11"/>
      <c r="VE178" s="11"/>
      <c r="VF178" s="11"/>
      <c r="VG178" s="11"/>
      <c r="VH178" s="11"/>
      <c r="VI178" s="11"/>
      <c r="VJ178" s="11"/>
      <c r="VK178" s="11"/>
      <c r="VL178" s="11"/>
      <c r="VM178" s="11"/>
      <c r="VN178" s="11"/>
      <c r="VO178" s="11"/>
      <c r="VP178" s="11"/>
      <c r="VQ178" s="11"/>
      <c r="VR178" s="11"/>
      <c r="VS178" s="11"/>
      <c r="VT178" s="11"/>
      <c r="VU178" s="11"/>
      <c r="VV178" s="11"/>
      <c r="VW178" s="11"/>
      <c r="VX178" s="11"/>
      <c r="VY178" s="11"/>
      <c r="VZ178" s="11"/>
      <c r="WA178" s="11"/>
      <c r="WB178" s="11"/>
      <c r="WC178" s="11"/>
      <c r="WD178" s="11"/>
      <c r="WE178" s="11"/>
      <c r="WF178" s="11"/>
      <c r="WG178" s="11"/>
      <c r="WH178" s="11"/>
      <c r="WI178" s="11"/>
      <c r="WJ178" s="11"/>
      <c r="WK178" s="11"/>
      <c r="WL178" s="11"/>
      <c r="WM178" s="11"/>
      <c r="WN178" s="11"/>
      <c r="WO178" s="11"/>
      <c r="WP178" s="11"/>
      <c r="WQ178" s="11"/>
      <c r="WR178" s="11"/>
      <c r="WS178" s="11"/>
      <c r="WT178" s="11"/>
      <c r="WU178" s="11"/>
      <c r="WV178" s="11"/>
      <c r="WW178" s="11"/>
      <c r="WX178" s="11"/>
      <c r="WY178" s="11"/>
      <c r="WZ178" s="11"/>
      <c r="XA178" s="11"/>
      <c r="XB178" s="11"/>
      <c r="XC178" s="11"/>
      <c r="XD178" s="11"/>
      <c r="XE178" s="11"/>
      <c r="XF178" s="11"/>
      <c r="XG178" s="11"/>
      <c r="XH178" s="11"/>
      <c r="XI178" s="11"/>
      <c r="XJ178" s="11"/>
      <c r="XK178" s="11"/>
      <c r="XL178" s="11"/>
      <c r="XM178" s="11"/>
      <c r="XN178" s="11"/>
      <c r="XO178" s="11"/>
      <c r="XP178" s="11"/>
      <c r="XQ178" s="11"/>
      <c r="XR178" s="11"/>
      <c r="XS178" s="11"/>
      <c r="XT178" s="11"/>
      <c r="XU178" s="11"/>
      <c r="XV178" s="11"/>
      <c r="XW178" s="11"/>
      <c r="XX178" s="11"/>
      <c r="XY178" s="11"/>
      <c r="XZ178" s="11"/>
      <c r="YA178" s="11"/>
      <c r="YB178" s="11"/>
      <c r="YC178" s="11"/>
      <c r="YD178" s="11"/>
      <c r="YE178" s="11"/>
      <c r="YF178" s="11"/>
      <c r="YG178" s="11"/>
      <c r="YH178" s="11"/>
      <c r="YI178" s="11"/>
      <c r="YJ178" s="11"/>
      <c r="YK178" s="11"/>
      <c r="YL178" s="11"/>
      <c r="YM178" s="11"/>
      <c r="YN178" s="11"/>
      <c r="YO178" s="11"/>
      <c r="YP178" s="11"/>
      <c r="YQ178" s="11"/>
      <c r="YR178" s="11"/>
      <c r="YS178" s="11"/>
      <c r="YT178" s="11"/>
      <c r="YU178" s="11"/>
      <c r="YV178" s="11"/>
      <c r="YW178" s="11"/>
      <c r="YX178" s="11"/>
      <c r="YY178" s="11"/>
      <c r="YZ178" s="11"/>
      <c r="ZA178" s="11"/>
      <c r="ZB178" s="11"/>
      <c r="ZC178" s="11"/>
      <c r="ZD178" s="11"/>
      <c r="ZE178" s="11"/>
      <c r="ZF178" s="11"/>
      <c r="ZG178" s="11"/>
      <c r="ZH178" s="11"/>
      <c r="ZI178" s="11"/>
      <c r="ZJ178" s="11"/>
      <c r="ZK178" s="11"/>
      <c r="ZL178" s="11"/>
      <c r="ZM178" s="11"/>
      <c r="ZN178" s="11"/>
      <c r="ZO178" s="11"/>
      <c r="ZP178" s="11"/>
      <c r="ZQ178" s="11"/>
      <c r="ZR178" s="11"/>
      <c r="ZS178" s="11"/>
      <c r="ZT178" s="11"/>
      <c r="ZU178" s="11"/>
      <c r="ZV178" s="11"/>
      <c r="ZW178" s="11"/>
      <c r="ZX178" s="11"/>
      <c r="ZY178" s="11"/>
      <c r="ZZ178" s="11"/>
      <c r="AAA178" s="11"/>
      <c r="AAB178" s="11"/>
      <c r="AAC178" s="11"/>
      <c r="AAD178" s="11"/>
      <c r="AAE178" s="11"/>
      <c r="AAF178" s="11"/>
      <c r="AAG178" s="11"/>
      <c r="AAH178" s="11"/>
      <c r="AAI178" s="11"/>
      <c r="AAJ178" s="11"/>
      <c r="AAK178" s="11"/>
      <c r="AAL178" s="11"/>
      <c r="AAM178" s="11"/>
      <c r="AAN178" s="11"/>
      <c r="AAO178" s="11"/>
      <c r="AAP178" s="11"/>
      <c r="AAQ178" s="11"/>
      <c r="AAR178" s="11"/>
      <c r="AAS178" s="11"/>
      <c r="AAT178" s="11"/>
      <c r="AAU178" s="11"/>
      <c r="AAV178" s="11"/>
      <c r="AAW178" s="11"/>
      <c r="AAX178" s="11"/>
      <c r="AAY178" s="11"/>
      <c r="AAZ178" s="11"/>
      <c r="ABA178" s="11"/>
      <c r="ABB178" s="11"/>
      <c r="ABC178" s="11"/>
      <c r="ABD178" s="11"/>
      <c r="ABE178" s="11"/>
      <c r="ABF178" s="11"/>
      <c r="ABG178" s="11"/>
      <c r="ABH178" s="11"/>
      <c r="ABI178" s="11"/>
      <c r="ABJ178" s="11"/>
      <c r="ABK178" s="11"/>
      <c r="ABL178" s="11"/>
      <c r="ABM178" s="11"/>
      <c r="ABN178" s="11"/>
      <c r="ABO178" s="11"/>
      <c r="ABP178" s="11"/>
      <c r="ABQ178" s="11"/>
      <c r="ABR178" s="11"/>
      <c r="ABS178" s="11"/>
      <c r="ABT178" s="11"/>
      <c r="ABU178" s="11"/>
      <c r="ABV178" s="11"/>
      <c r="ABW178" s="11"/>
      <c r="ABX178" s="11"/>
      <c r="ABY178" s="11"/>
      <c r="ABZ178" s="11"/>
      <c r="ACA178" s="11"/>
      <c r="ACB178" s="11"/>
      <c r="ACC178" s="11"/>
      <c r="ACD178" s="11"/>
      <c r="ACE178" s="11"/>
      <c r="ACF178" s="11"/>
      <c r="ACG178" s="11"/>
      <c r="ACH178" s="11"/>
      <c r="ACI178" s="11"/>
      <c r="ACJ178" s="11"/>
      <c r="ACK178" s="11"/>
      <c r="ACL178" s="11"/>
      <c r="ACM178" s="11"/>
      <c r="ACN178" s="11"/>
      <c r="ACO178" s="11"/>
      <c r="ACP178" s="11"/>
      <c r="ACQ178" s="11"/>
      <c r="ACR178" s="11"/>
      <c r="ACS178" s="11"/>
      <c r="ACT178" s="11"/>
      <c r="ACU178" s="11"/>
      <c r="ACV178" s="11"/>
      <c r="ACW178" s="11"/>
      <c r="ACX178" s="11"/>
      <c r="ACY178" s="11"/>
      <c r="ACZ178" s="11"/>
      <c r="ADA178" s="11"/>
      <c r="ADB178" s="11"/>
      <c r="ADC178" s="11"/>
      <c r="ADD178" s="11"/>
      <c r="ADE178" s="11"/>
      <c r="ADF178" s="11"/>
      <c r="ADG178" s="11"/>
      <c r="ADH178" s="11"/>
      <c r="ADI178" s="11"/>
      <c r="ADJ178" s="11"/>
      <c r="ADK178" s="11"/>
      <c r="ADL178" s="11"/>
      <c r="ADM178" s="11"/>
      <c r="ADN178" s="11"/>
      <c r="ADO178" s="11"/>
      <c r="ADP178" s="11"/>
      <c r="ADQ178" s="11"/>
      <c r="ADR178" s="11"/>
      <c r="ADS178" s="11"/>
      <c r="ADT178" s="11"/>
      <c r="ADU178" s="11"/>
      <c r="ADV178" s="11"/>
      <c r="ADW178" s="11"/>
      <c r="ADX178" s="11"/>
      <c r="ADY178" s="11"/>
      <c r="ADZ178" s="11"/>
      <c r="AEA178" s="11"/>
      <c r="AEB178" s="11"/>
      <c r="AEC178" s="11"/>
      <c r="AED178" s="11"/>
      <c r="AEE178" s="11"/>
      <c r="AEF178" s="11"/>
      <c r="AEG178" s="11"/>
      <c r="AEH178" s="11"/>
      <c r="AEI178" s="11"/>
      <c r="AEJ178" s="11"/>
      <c r="AEK178" s="11"/>
      <c r="AEL178" s="11"/>
      <c r="AEM178" s="11"/>
      <c r="AEN178" s="11"/>
      <c r="AEO178" s="11"/>
      <c r="AEP178" s="11"/>
      <c r="AEQ178" s="11"/>
      <c r="AER178" s="11"/>
      <c r="AES178" s="11"/>
      <c r="AET178" s="11"/>
      <c r="AEU178" s="11"/>
      <c r="AEV178" s="11"/>
      <c r="AEW178" s="11"/>
      <c r="AEX178" s="11"/>
      <c r="AEY178" s="11"/>
      <c r="AEZ178" s="11"/>
      <c r="AFA178" s="11"/>
      <c r="AFB178" s="11"/>
      <c r="AFC178" s="11"/>
      <c r="AFD178" s="11"/>
      <c r="AFE178" s="11"/>
      <c r="AFF178" s="11"/>
      <c r="AFG178" s="11"/>
      <c r="AFH178" s="11"/>
      <c r="AFI178" s="11"/>
      <c r="AFJ178" s="11"/>
      <c r="AFK178" s="11"/>
      <c r="AFL178" s="11"/>
      <c r="AFM178" s="11"/>
      <c r="AFN178" s="11"/>
      <c r="AFO178" s="11"/>
      <c r="AFP178" s="11"/>
      <c r="AFQ178" s="11"/>
      <c r="AFR178" s="11"/>
      <c r="AFS178" s="11"/>
      <c r="AFT178" s="11"/>
      <c r="AFU178" s="11"/>
      <c r="AFV178" s="11"/>
      <c r="AFW178" s="11"/>
      <c r="AFX178" s="11"/>
      <c r="AFY178" s="11"/>
      <c r="AFZ178" s="11"/>
      <c r="AGA178" s="11"/>
      <c r="AGB178" s="11"/>
      <c r="AGC178" s="11"/>
      <c r="AGD178" s="11"/>
      <c r="AGE178" s="11"/>
      <c r="AGF178" s="11"/>
      <c r="AGG178" s="11"/>
      <c r="AGH178" s="11"/>
      <c r="AGI178" s="11"/>
      <c r="AGJ178" s="11"/>
      <c r="AGK178" s="11"/>
      <c r="AGL178" s="11"/>
      <c r="AGM178" s="11"/>
      <c r="AGN178" s="11"/>
      <c r="AGO178" s="11"/>
      <c r="AGP178" s="11"/>
      <c r="AGQ178" s="11"/>
      <c r="AGR178" s="11"/>
      <c r="AGS178" s="11"/>
      <c r="AGT178" s="11"/>
      <c r="AGU178" s="11"/>
      <c r="AGV178" s="11"/>
      <c r="AGW178" s="11"/>
      <c r="AGX178" s="11"/>
      <c r="AGY178" s="11"/>
      <c r="AGZ178" s="11"/>
      <c r="AHA178" s="11"/>
      <c r="AHB178" s="11"/>
      <c r="AHC178" s="11"/>
      <c r="AHD178" s="11"/>
      <c r="AHE178" s="11"/>
      <c r="AHF178" s="11"/>
      <c r="AHG178" s="11"/>
      <c r="AHH178" s="11"/>
      <c r="AHI178" s="11"/>
      <c r="AHJ178" s="11"/>
      <c r="AHK178" s="11"/>
      <c r="AHL178" s="11"/>
      <c r="AHM178" s="11"/>
      <c r="AHN178" s="11"/>
      <c r="AHO178" s="11"/>
      <c r="AHP178" s="11"/>
      <c r="AHQ178" s="11"/>
      <c r="AHR178" s="11"/>
      <c r="AHS178" s="11"/>
      <c r="AHT178" s="11"/>
      <c r="AHU178" s="11"/>
      <c r="AHV178" s="11"/>
      <c r="AHW178" s="11"/>
      <c r="AHX178" s="11"/>
      <c r="AHY178" s="11"/>
      <c r="AHZ178" s="11"/>
      <c r="AIA178" s="11"/>
      <c r="AIB178" s="11"/>
      <c r="AIC178" s="11"/>
      <c r="AID178" s="11"/>
      <c r="AIE178" s="11"/>
      <c r="AIF178" s="11"/>
      <c r="AIG178" s="11"/>
      <c r="AIH178" s="11"/>
      <c r="AII178" s="11"/>
      <c r="AIJ178" s="11"/>
      <c r="AIK178" s="11"/>
      <c r="AIL178" s="11"/>
      <c r="AIM178" s="11"/>
      <c r="AIN178" s="11"/>
      <c r="AIO178" s="11"/>
      <c r="AIP178" s="11"/>
      <c r="AIQ178" s="11"/>
      <c r="AIR178" s="11"/>
      <c r="AIS178" s="11"/>
      <c r="AIT178" s="11"/>
      <c r="AIU178" s="11"/>
      <c r="AIV178" s="11"/>
      <c r="AIW178" s="11"/>
      <c r="AIX178" s="11"/>
      <c r="AIY178" s="11"/>
      <c r="AIZ178" s="11"/>
      <c r="AJA178" s="11"/>
      <c r="AJB178" s="11"/>
      <c r="AJC178" s="11"/>
      <c r="AJD178" s="11"/>
      <c r="AJE178" s="11"/>
      <c r="AJF178" s="11"/>
      <c r="AJG178" s="11"/>
      <c r="AJH178" s="11"/>
      <c r="AJI178" s="11"/>
      <c r="AJJ178" s="11"/>
      <c r="AJK178" s="11"/>
      <c r="AJL178" s="11"/>
      <c r="AJM178" s="11"/>
      <c r="AJN178" s="11"/>
      <c r="AJO178" s="11"/>
      <c r="AJP178" s="11"/>
      <c r="AJQ178" s="11"/>
      <c r="AJR178" s="11"/>
      <c r="AJS178" s="11"/>
      <c r="AJT178" s="11"/>
      <c r="AJU178" s="11"/>
      <c r="AJV178" s="11"/>
      <c r="AJW178" s="11"/>
      <c r="AJX178" s="11"/>
      <c r="AJY178" s="11"/>
      <c r="AJZ178" s="11"/>
      <c r="AKA178" s="11"/>
      <c r="AKB178" s="11"/>
      <c r="AKC178" s="11"/>
      <c r="AKD178" s="11"/>
      <c r="AKE178" s="11"/>
      <c r="AKF178" s="11"/>
      <c r="AKG178" s="11"/>
      <c r="AKH178" s="11"/>
      <c r="AKI178" s="11"/>
      <c r="AKJ178" s="11"/>
      <c r="AKK178" s="11"/>
      <c r="AKL178" s="11"/>
      <c r="AKM178" s="11"/>
      <c r="AKN178" s="11"/>
      <c r="AKO178" s="11"/>
      <c r="AKP178" s="11"/>
      <c r="AKQ178" s="11"/>
      <c r="AKR178" s="11"/>
      <c r="AKS178" s="11"/>
      <c r="AKT178" s="11"/>
      <c r="AKU178" s="11"/>
      <c r="AKV178" s="11"/>
      <c r="AKW178" s="11"/>
      <c r="AKX178" s="11"/>
      <c r="AKY178" s="11"/>
      <c r="AKZ178" s="11"/>
      <c r="ALA178" s="11"/>
      <c r="ALB178" s="11"/>
      <c r="ALC178" s="11"/>
      <c r="ALD178" s="11"/>
      <c r="ALE178" s="11"/>
      <c r="ALF178" s="11"/>
      <c r="ALG178" s="11"/>
      <c r="ALH178" s="11"/>
      <c r="ALI178" s="11"/>
      <c r="ALJ178" s="11"/>
      <c r="ALK178" s="11"/>
      <c r="ALL178" s="11"/>
      <c r="ALM178" s="11"/>
      <c r="ALN178" s="11"/>
      <c r="ALO178" s="11"/>
      <c r="ALP178" s="11"/>
      <c r="ALQ178" s="11"/>
      <c r="ALR178" s="11"/>
      <c r="ALS178" s="11"/>
      <c r="ALT178" s="11"/>
      <c r="ALU178" s="11"/>
      <c r="ALV178" s="11"/>
      <c r="ALW178" s="11"/>
      <c r="ALX178" s="11"/>
      <c r="ALY178" s="11"/>
      <c r="ALZ178" s="11"/>
      <c r="AMA178" s="11"/>
      <c r="AMB178" s="11"/>
      <c r="AMC178" s="11"/>
      <c r="AMD178" s="11"/>
      <c r="AME178" s="11"/>
      <c r="AMF178" s="11"/>
      <c r="AMG178" s="11"/>
      <c r="AMH178" s="11"/>
      <c r="AMI178" s="11"/>
      <c r="AMJ178" s="11"/>
      <c r="AMK178" s="11"/>
    </row>
    <row r="179" spans="1:1025" s="79" customFormat="1" ht="13.5" customHeight="1" x14ac:dyDescent="0.25">
      <c r="A179" s="174"/>
      <c r="B179" s="185"/>
      <c r="C179" s="99" t="s">
        <v>106</v>
      </c>
      <c r="D179" s="84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110">
        <v>1</v>
      </c>
      <c r="X179" s="85"/>
      <c r="Y179" s="85"/>
      <c r="Z179" s="85"/>
      <c r="AA179" s="85"/>
      <c r="AB179" s="85"/>
      <c r="AC179" s="85"/>
      <c r="AD179" s="85"/>
      <c r="AE179" s="85"/>
      <c r="AF179" s="85"/>
      <c r="AG179" s="110">
        <v>1</v>
      </c>
      <c r="AH179" s="111"/>
      <c r="AI179" s="125"/>
      <c r="AJ179" s="108">
        <v>1</v>
      </c>
      <c r="AK179" s="85"/>
      <c r="AL179" s="85"/>
      <c r="AM179" s="86"/>
      <c r="AN179" s="86"/>
      <c r="AO179" s="86"/>
      <c r="AP179" s="86"/>
      <c r="AQ179" s="86">
        <f t="shared" ref="AQ179" si="91">SUM(E179:AP179)</f>
        <v>3</v>
      </c>
      <c r="AR179" s="87">
        <f>34*2</f>
        <v>68</v>
      </c>
      <c r="AS179" s="88">
        <f t="shared" ref="AS179" si="92">AQ179/AR179</f>
        <v>4.4117647058823532E-2</v>
      </c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  <c r="PG179" s="11"/>
      <c r="PH179" s="11"/>
      <c r="PI179" s="11"/>
      <c r="PJ179" s="11"/>
      <c r="PK179" s="11"/>
      <c r="PL179" s="11"/>
      <c r="PM179" s="11"/>
      <c r="PN179" s="11"/>
      <c r="PO179" s="11"/>
      <c r="PP179" s="11"/>
      <c r="PQ179" s="11"/>
      <c r="PR179" s="11"/>
      <c r="PS179" s="11"/>
      <c r="PT179" s="11"/>
      <c r="PU179" s="11"/>
      <c r="PV179" s="11"/>
      <c r="PW179" s="11"/>
      <c r="PX179" s="11"/>
      <c r="PY179" s="11"/>
      <c r="PZ179" s="11"/>
      <c r="QA179" s="11"/>
      <c r="QB179" s="11"/>
      <c r="QC179" s="11"/>
      <c r="QD179" s="11"/>
      <c r="QE179" s="11"/>
      <c r="QF179" s="11"/>
      <c r="QG179" s="11"/>
      <c r="QH179" s="11"/>
      <c r="QI179" s="11"/>
      <c r="QJ179" s="11"/>
      <c r="QK179" s="11"/>
      <c r="QL179" s="11"/>
      <c r="QM179" s="11"/>
      <c r="QN179" s="11"/>
      <c r="QO179" s="11"/>
      <c r="QP179" s="11"/>
      <c r="QQ179" s="11"/>
      <c r="QR179" s="11"/>
      <c r="QS179" s="11"/>
      <c r="QT179" s="11"/>
      <c r="QU179" s="11"/>
      <c r="QV179" s="11"/>
      <c r="QW179" s="11"/>
      <c r="QX179" s="11"/>
      <c r="QY179" s="11"/>
      <c r="QZ179" s="11"/>
      <c r="RA179" s="11"/>
      <c r="RB179" s="11"/>
      <c r="RC179" s="11"/>
      <c r="RD179" s="11"/>
      <c r="RE179" s="11"/>
      <c r="RF179" s="11"/>
      <c r="RG179" s="11"/>
      <c r="RH179" s="11"/>
      <c r="RI179" s="11"/>
      <c r="RJ179" s="11"/>
      <c r="RK179" s="11"/>
      <c r="RL179" s="11"/>
      <c r="RM179" s="11"/>
      <c r="RN179" s="11"/>
      <c r="RO179" s="11"/>
      <c r="RP179" s="11"/>
      <c r="RQ179" s="11"/>
      <c r="RR179" s="11"/>
      <c r="RS179" s="11"/>
      <c r="RT179" s="11"/>
      <c r="RU179" s="11"/>
      <c r="RV179" s="11"/>
      <c r="RW179" s="11"/>
      <c r="RX179" s="11"/>
      <c r="RY179" s="11"/>
      <c r="RZ179" s="11"/>
      <c r="SA179" s="11"/>
      <c r="SB179" s="11"/>
      <c r="SC179" s="11"/>
      <c r="SD179" s="11"/>
      <c r="SE179" s="11"/>
      <c r="SF179" s="11"/>
      <c r="SG179" s="11"/>
      <c r="SH179" s="11"/>
      <c r="SI179" s="11"/>
      <c r="SJ179" s="11"/>
      <c r="SK179" s="11"/>
      <c r="SL179" s="11"/>
      <c r="SM179" s="11"/>
      <c r="SN179" s="11"/>
      <c r="SO179" s="11"/>
      <c r="SP179" s="11"/>
      <c r="SQ179" s="11"/>
      <c r="SR179" s="11"/>
      <c r="SS179" s="11"/>
      <c r="ST179" s="11"/>
      <c r="SU179" s="11"/>
      <c r="SV179" s="11"/>
      <c r="SW179" s="11"/>
      <c r="SX179" s="11"/>
      <c r="SY179" s="11"/>
      <c r="SZ179" s="11"/>
      <c r="TA179" s="11"/>
      <c r="TB179" s="11"/>
      <c r="TC179" s="11"/>
      <c r="TD179" s="11"/>
      <c r="TE179" s="11"/>
      <c r="TF179" s="11"/>
      <c r="TG179" s="11"/>
      <c r="TH179" s="11"/>
      <c r="TI179" s="11"/>
      <c r="TJ179" s="11"/>
      <c r="TK179" s="11"/>
      <c r="TL179" s="11"/>
      <c r="TM179" s="11"/>
      <c r="TN179" s="11"/>
      <c r="TO179" s="11"/>
      <c r="TP179" s="11"/>
      <c r="TQ179" s="11"/>
      <c r="TR179" s="11"/>
      <c r="TS179" s="11"/>
      <c r="TT179" s="11"/>
      <c r="TU179" s="11"/>
      <c r="TV179" s="11"/>
      <c r="TW179" s="11"/>
      <c r="TX179" s="11"/>
      <c r="TY179" s="11"/>
      <c r="TZ179" s="11"/>
      <c r="UA179" s="11"/>
      <c r="UB179" s="11"/>
      <c r="UC179" s="11"/>
      <c r="UD179" s="11"/>
      <c r="UE179" s="11"/>
      <c r="UF179" s="11"/>
      <c r="UG179" s="11"/>
      <c r="UH179" s="11"/>
      <c r="UI179" s="11"/>
      <c r="UJ179" s="11"/>
      <c r="UK179" s="11"/>
      <c r="UL179" s="11"/>
      <c r="UM179" s="11"/>
      <c r="UN179" s="11"/>
      <c r="UO179" s="11"/>
      <c r="UP179" s="11"/>
      <c r="UQ179" s="11"/>
      <c r="UR179" s="11"/>
      <c r="US179" s="11"/>
      <c r="UT179" s="11"/>
      <c r="UU179" s="11"/>
      <c r="UV179" s="11"/>
      <c r="UW179" s="11"/>
      <c r="UX179" s="11"/>
      <c r="UY179" s="11"/>
      <c r="UZ179" s="11"/>
      <c r="VA179" s="11"/>
      <c r="VB179" s="11"/>
      <c r="VC179" s="11"/>
      <c r="VD179" s="11"/>
      <c r="VE179" s="11"/>
      <c r="VF179" s="11"/>
      <c r="VG179" s="11"/>
      <c r="VH179" s="11"/>
      <c r="VI179" s="11"/>
      <c r="VJ179" s="11"/>
      <c r="VK179" s="11"/>
      <c r="VL179" s="11"/>
      <c r="VM179" s="11"/>
      <c r="VN179" s="11"/>
      <c r="VO179" s="11"/>
      <c r="VP179" s="11"/>
      <c r="VQ179" s="11"/>
      <c r="VR179" s="11"/>
      <c r="VS179" s="11"/>
      <c r="VT179" s="11"/>
      <c r="VU179" s="11"/>
      <c r="VV179" s="11"/>
      <c r="VW179" s="11"/>
      <c r="VX179" s="11"/>
      <c r="VY179" s="11"/>
      <c r="VZ179" s="11"/>
      <c r="WA179" s="11"/>
      <c r="WB179" s="11"/>
      <c r="WC179" s="11"/>
      <c r="WD179" s="11"/>
      <c r="WE179" s="11"/>
      <c r="WF179" s="11"/>
      <c r="WG179" s="11"/>
      <c r="WH179" s="11"/>
      <c r="WI179" s="11"/>
      <c r="WJ179" s="11"/>
      <c r="WK179" s="11"/>
      <c r="WL179" s="11"/>
      <c r="WM179" s="11"/>
      <c r="WN179" s="11"/>
      <c r="WO179" s="11"/>
      <c r="WP179" s="11"/>
      <c r="WQ179" s="11"/>
      <c r="WR179" s="11"/>
      <c r="WS179" s="11"/>
      <c r="WT179" s="11"/>
      <c r="WU179" s="11"/>
      <c r="WV179" s="11"/>
      <c r="WW179" s="11"/>
      <c r="WX179" s="11"/>
      <c r="WY179" s="11"/>
      <c r="WZ179" s="11"/>
      <c r="XA179" s="11"/>
      <c r="XB179" s="11"/>
      <c r="XC179" s="11"/>
      <c r="XD179" s="11"/>
      <c r="XE179" s="11"/>
      <c r="XF179" s="11"/>
      <c r="XG179" s="11"/>
      <c r="XH179" s="11"/>
      <c r="XI179" s="11"/>
      <c r="XJ179" s="11"/>
      <c r="XK179" s="11"/>
      <c r="XL179" s="11"/>
      <c r="XM179" s="11"/>
      <c r="XN179" s="11"/>
      <c r="XO179" s="11"/>
      <c r="XP179" s="11"/>
      <c r="XQ179" s="11"/>
      <c r="XR179" s="11"/>
      <c r="XS179" s="11"/>
      <c r="XT179" s="11"/>
      <c r="XU179" s="11"/>
      <c r="XV179" s="11"/>
      <c r="XW179" s="11"/>
      <c r="XX179" s="11"/>
      <c r="XY179" s="11"/>
      <c r="XZ179" s="11"/>
      <c r="YA179" s="11"/>
      <c r="YB179" s="11"/>
      <c r="YC179" s="11"/>
      <c r="YD179" s="11"/>
      <c r="YE179" s="11"/>
      <c r="YF179" s="11"/>
      <c r="YG179" s="11"/>
      <c r="YH179" s="11"/>
      <c r="YI179" s="11"/>
      <c r="YJ179" s="11"/>
      <c r="YK179" s="11"/>
      <c r="YL179" s="11"/>
      <c r="YM179" s="11"/>
      <c r="YN179" s="11"/>
      <c r="YO179" s="11"/>
      <c r="YP179" s="11"/>
      <c r="YQ179" s="11"/>
      <c r="YR179" s="11"/>
      <c r="YS179" s="11"/>
      <c r="YT179" s="11"/>
      <c r="YU179" s="11"/>
      <c r="YV179" s="11"/>
      <c r="YW179" s="11"/>
      <c r="YX179" s="11"/>
      <c r="YY179" s="11"/>
      <c r="YZ179" s="11"/>
      <c r="ZA179" s="11"/>
      <c r="ZB179" s="11"/>
      <c r="ZC179" s="11"/>
      <c r="ZD179" s="11"/>
      <c r="ZE179" s="11"/>
      <c r="ZF179" s="11"/>
      <c r="ZG179" s="11"/>
      <c r="ZH179" s="11"/>
      <c r="ZI179" s="11"/>
      <c r="ZJ179" s="11"/>
      <c r="ZK179" s="11"/>
      <c r="ZL179" s="11"/>
      <c r="ZM179" s="11"/>
      <c r="ZN179" s="11"/>
      <c r="ZO179" s="11"/>
      <c r="ZP179" s="11"/>
      <c r="ZQ179" s="11"/>
      <c r="ZR179" s="11"/>
      <c r="ZS179" s="11"/>
      <c r="ZT179" s="11"/>
      <c r="ZU179" s="11"/>
      <c r="ZV179" s="11"/>
      <c r="ZW179" s="11"/>
      <c r="ZX179" s="11"/>
      <c r="ZY179" s="11"/>
      <c r="ZZ179" s="11"/>
      <c r="AAA179" s="11"/>
      <c r="AAB179" s="11"/>
      <c r="AAC179" s="11"/>
      <c r="AAD179" s="11"/>
      <c r="AAE179" s="11"/>
      <c r="AAF179" s="11"/>
      <c r="AAG179" s="11"/>
      <c r="AAH179" s="11"/>
      <c r="AAI179" s="11"/>
      <c r="AAJ179" s="11"/>
      <c r="AAK179" s="11"/>
      <c r="AAL179" s="11"/>
      <c r="AAM179" s="11"/>
      <c r="AAN179" s="11"/>
      <c r="AAO179" s="11"/>
      <c r="AAP179" s="11"/>
      <c r="AAQ179" s="11"/>
      <c r="AAR179" s="11"/>
      <c r="AAS179" s="11"/>
      <c r="AAT179" s="11"/>
      <c r="AAU179" s="11"/>
      <c r="AAV179" s="11"/>
      <c r="AAW179" s="11"/>
      <c r="AAX179" s="11"/>
      <c r="AAY179" s="11"/>
      <c r="AAZ179" s="11"/>
      <c r="ABA179" s="11"/>
      <c r="ABB179" s="11"/>
      <c r="ABC179" s="11"/>
      <c r="ABD179" s="11"/>
      <c r="ABE179" s="11"/>
      <c r="ABF179" s="11"/>
      <c r="ABG179" s="11"/>
      <c r="ABH179" s="11"/>
      <c r="ABI179" s="11"/>
      <c r="ABJ179" s="11"/>
      <c r="ABK179" s="11"/>
      <c r="ABL179" s="11"/>
      <c r="ABM179" s="11"/>
      <c r="ABN179" s="11"/>
      <c r="ABO179" s="11"/>
      <c r="ABP179" s="11"/>
      <c r="ABQ179" s="11"/>
      <c r="ABR179" s="11"/>
      <c r="ABS179" s="11"/>
      <c r="ABT179" s="11"/>
      <c r="ABU179" s="11"/>
      <c r="ABV179" s="11"/>
      <c r="ABW179" s="11"/>
      <c r="ABX179" s="11"/>
      <c r="ABY179" s="11"/>
      <c r="ABZ179" s="11"/>
      <c r="ACA179" s="11"/>
      <c r="ACB179" s="11"/>
      <c r="ACC179" s="11"/>
      <c r="ACD179" s="11"/>
      <c r="ACE179" s="11"/>
      <c r="ACF179" s="11"/>
      <c r="ACG179" s="11"/>
      <c r="ACH179" s="11"/>
      <c r="ACI179" s="11"/>
      <c r="ACJ179" s="11"/>
      <c r="ACK179" s="11"/>
      <c r="ACL179" s="11"/>
      <c r="ACM179" s="11"/>
      <c r="ACN179" s="11"/>
      <c r="ACO179" s="11"/>
      <c r="ACP179" s="11"/>
      <c r="ACQ179" s="11"/>
      <c r="ACR179" s="11"/>
      <c r="ACS179" s="11"/>
      <c r="ACT179" s="11"/>
      <c r="ACU179" s="11"/>
      <c r="ACV179" s="11"/>
      <c r="ACW179" s="11"/>
      <c r="ACX179" s="11"/>
      <c r="ACY179" s="11"/>
      <c r="ACZ179" s="11"/>
      <c r="ADA179" s="11"/>
      <c r="ADB179" s="11"/>
      <c r="ADC179" s="11"/>
      <c r="ADD179" s="11"/>
      <c r="ADE179" s="11"/>
      <c r="ADF179" s="11"/>
      <c r="ADG179" s="11"/>
      <c r="ADH179" s="11"/>
      <c r="ADI179" s="11"/>
      <c r="ADJ179" s="11"/>
      <c r="ADK179" s="11"/>
      <c r="ADL179" s="11"/>
      <c r="ADM179" s="11"/>
      <c r="ADN179" s="11"/>
      <c r="ADO179" s="11"/>
      <c r="ADP179" s="11"/>
      <c r="ADQ179" s="11"/>
      <c r="ADR179" s="11"/>
      <c r="ADS179" s="11"/>
      <c r="ADT179" s="11"/>
      <c r="ADU179" s="11"/>
      <c r="ADV179" s="11"/>
      <c r="ADW179" s="11"/>
      <c r="ADX179" s="11"/>
      <c r="ADY179" s="11"/>
      <c r="ADZ179" s="11"/>
      <c r="AEA179" s="11"/>
      <c r="AEB179" s="11"/>
      <c r="AEC179" s="11"/>
      <c r="AED179" s="11"/>
      <c r="AEE179" s="11"/>
      <c r="AEF179" s="11"/>
      <c r="AEG179" s="11"/>
      <c r="AEH179" s="11"/>
      <c r="AEI179" s="11"/>
      <c r="AEJ179" s="11"/>
      <c r="AEK179" s="11"/>
      <c r="AEL179" s="11"/>
      <c r="AEM179" s="11"/>
      <c r="AEN179" s="11"/>
      <c r="AEO179" s="11"/>
      <c r="AEP179" s="11"/>
      <c r="AEQ179" s="11"/>
      <c r="AER179" s="11"/>
      <c r="AES179" s="11"/>
      <c r="AET179" s="11"/>
      <c r="AEU179" s="11"/>
      <c r="AEV179" s="11"/>
      <c r="AEW179" s="11"/>
      <c r="AEX179" s="11"/>
      <c r="AEY179" s="11"/>
      <c r="AEZ179" s="11"/>
      <c r="AFA179" s="11"/>
      <c r="AFB179" s="11"/>
      <c r="AFC179" s="11"/>
      <c r="AFD179" s="11"/>
      <c r="AFE179" s="11"/>
      <c r="AFF179" s="11"/>
      <c r="AFG179" s="11"/>
      <c r="AFH179" s="11"/>
      <c r="AFI179" s="11"/>
      <c r="AFJ179" s="11"/>
      <c r="AFK179" s="11"/>
      <c r="AFL179" s="11"/>
      <c r="AFM179" s="11"/>
      <c r="AFN179" s="11"/>
      <c r="AFO179" s="11"/>
      <c r="AFP179" s="11"/>
      <c r="AFQ179" s="11"/>
      <c r="AFR179" s="11"/>
      <c r="AFS179" s="11"/>
      <c r="AFT179" s="11"/>
      <c r="AFU179" s="11"/>
      <c r="AFV179" s="11"/>
      <c r="AFW179" s="11"/>
      <c r="AFX179" s="11"/>
      <c r="AFY179" s="11"/>
      <c r="AFZ179" s="11"/>
      <c r="AGA179" s="11"/>
      <c r="AGB179" s="11"/>
      <c r="AGC179" s="11"/>
      <c r="AGD179" s="11"/>
      <c r="AGE179" s="11"/>
      <c r="AGF179" s="11"/>
      <c r="AGG179" s="11"/>
      <c r="AGH179" s="11"/>
      <c r="AGI179" s="11"/>
      <c r="AGJ179" s="11"/>
      <c r="AGK179" s="11"/>
      <c r="AGL179" s="11"/>
      <c r="AGM179" s="11"/>
      <c r="AGN179" s="11"/>
      <c r="AGO179" s="11"/>
      <c r="AGP179" s="11"/>
      <c r="AGQ179" s="11"/>
      <c r="AGR179" s="11"/>
      <c r="AGS179" s="11"/>
      <c r="AGT179" s="11"/>
      <c r="AGU179" s="11"/>
      <c r="AGV179" s="11"/>
      <c r="AGW179" s="11"/>
      <c r="AGX179" s="11"/>
      <c r="AGY179" s="11"/>
      <c r="AGZ179" s="11"/>
      <c r="AHA179" s="11"/>
      <c r="AHB179" s="11"/>
      <c r="AHC179" s="11"/>
      <c r="AHD179" s="11"/>
      <c r="AHE179" s="11"/>
      <c r="AHF179" s="11"/>
      <c r="AHG179" s="11"/>
      <c r="AHH179" s="11"/>
      <c r="AHI179" s="11"/>
      <c r="AHJ179" s="11"/>
      <c r="AHK179" s="11"/>
      <c r="AHL179" s="11"/>
      <c r="AHM179" s="11"/>
      <c r="AHN179" s="11"/>
      <c r="AHO179" s="11"/>
      <c r="AHP179" s="11"/>
      <c r="AHQ179" s="11"/>
      <c r="AHR179" s="11"/>
      <c r="AHS179" s="11"/>
      <c r="AHT179" s="11"/>
      <c r="AHU179" s="11"/>
      <c r="AHV179" s="11"/>
      <c r="AHW179" s="11"/>
      <c r="AHX179" s="11"/>
      <c r="AHY179" s="11"/>
      <c r="AHZ179" s="11"/>
      <c r="AIA179" s="11"/>
      <c r="AIB179" s="11"/>
      <c r="AIC179" s="11"/>
      <c r="AID179" s="11"/>
      <c r="AIE179" s="11"/>
      <c r="AIF179" s="11"/>
      <c r="AIG179" s="11"/>
      <c r="AIH179" s="11"/>
      <c r="AII179" s="11"/>
      <c r="AIJ179" s="11"/>
      <c r="AIK179" s="11"/>
      <c r="AIL179" s="11"/>
      <c r="AIM179" s="11"/>
      <c r="AIN179" s="11"/>
      <c r="AIO179" s="11"/>
      <c r="AIP179" s="11"/>
      <c r="AIQ179" s="11"/>
      <c r="AIR179" s="11"/>
      <c r="AIS179" s="11"/>
      <c r="AIT179" s="11"/>
      <c r="AIU179" s="11"/>
      <c r="AIV179" s="11"/>
      <c r="AIW179" s="11"/>
      <c r="AIX179" s="11"/>
      <c r="AIY179" s="11"/>
      <c r="AIZ179" s="11"/>
      <c r="AJA179" s="11"/>
      <c r="AJB179" s="11"/>
      <c r="AJC179" s="11"/>
      <c r="AJD179" s="11"/>
      <c r="AJE179" s="11"/>
      <c r="AJF179" s="11"/>
      <c r="AJG179" s="11"/>
      <c r="AJH179" s="11"/>
      <c r="AJI179" s="11"/>
      <c r="AJJ179" s="11"/>
      <c r="AJK179" s="11"/>
      <c r="AJL179" s="11"/>
      <c r="AJM179" s="11"/>
      <c r="AJN179" s="11"/>
      <c r="AJO179" s="11"/>
      <c r="AJP179" s="11"/>
      <c r="AJQ179" s="11"/>
      <c r="AJR179" s="11"/>
      <c r="AJS179" s="11"/>
      <c r="AJT179" s="11"/>
      <c r="AJU179" s="11"/>
      <c r="AJV179" s="11"/>
      <c r="AJW179" s="11"/>
      <c r="AJX179" s="11"/>
      <c r="AJY179" s="11"/>
      <c r="AJZ179" s="11"/>
      <c r="AKA179" s="11"/>
      <c r="AKB179" s="11"/>
      <c r="AKC179" s="11"/>
      <c r="AKD179" s="11"/>
      <c r="AKE179" s="11"/>
      <c r="AKF179" s="11"/>
      <c r="AKG179" s="11"/>
      <c r="AKH179" s="11"/>
      <c r="AKI179" s="11"/>
      <c r="AKJ179" s="11"/>
      <c r="AKK179" s="11"/>
      <c r="AKL179" s="11"/>
      <c r="AKM179" s="11"/>
      <c r="AKN179" s="11"/>
      <c r="AKO179" s="11"/>
      <c r="AKP179" s="11"/>
      <c r="AKQ179" s="11"/>
      <c r="AKR179" s="11"/>
      <c r="AKS179" s="11"/>
      <c r="AKT179" s="11"/>
      <c r="AKU179" s="11"/>
      <c r="AKV179" s="11"/>
      <c r="AKW179" s="11"/>
      <c r="AKX179" s="11"/>
      <c r="AKY179" s="11"/>
      <c r="AKZ179" s="11"/>
      <c r="ALA179" s="11"/>
      <c r="ALB179" s="11"/>
      <c r="ALC179" s="11"/>
      <c r="ALD179" s="11"/>
      <c r="ALE179" s="11"/>
      <c r="ALF179" s="11"/>
      <c r="ALG179" s="11"/>
      <c r="ALH179" s="11"/>
      <c r="ALI179" s="11"/>
      <c r="ALJ179" s="11"/>
      <c r="ALK179" s="11"/>
      <c r="ALL179" s="11"/>
      <c r="ALM179" s="11"/>
      <c r="ALN179" s="11"/>
      <c r="ALO179" s="11"/>
      <c r="ALP179" s="11"/>
      <c r="ALQ179" s="11"/>
      <c r="ALR179" s="11"/>
      <c r="ALS179" s="11"/>
      <c r="ALT179" s="11"/>
      <c r="ALU179" s="11"/>
      <c r="ALV179" s="11"/>
      <c r="ALW179" s="11"/>
      <c r="ALX179" s="11"/>
      <c r="ALY179" s="11"/>
      <c r="ALZ179" s="11"/>
      <c r="AMA179" s="11"/>
      <c r="AMB179" s="11"/>
      <c r="AMC179" s="11"/>
      <c r="AMD179" s="11"/>
      <c r="AME179" s="11"/>
      <c r="AMF179" s="11"/>
      <c r="AMG179" s="11"/>
      <c r="AMH179" s="11"/>
      <c r="AMI179" s="11"/>
      <c r="AMJ179" s="11"/>
      <c r="AMK179" s="11"/>
    </row>
    <row r="180" spans="1:1025" s="79" customFormat="1" ht="13.5" customHeight="1" x14ac:dyDescent="0.25">
      <c r="A180" s="174"/>
      <c r="B180" s="183" t="s">
        <v>70</v>
      </c>
      <c r="C180" s="83" t="s">
        <v>89</v>
      </c>
      <c r="D180" s="89"/>
      <c r="E180" s="85"/>
      <c r="F180" s="110">
        <v>1</v>
      </c>
      <c r="G180" s="85"/>
      <c r="H180" s="85"/>
      <c r="I180" s="85"/>
      <c r="J180" s="110">
        <v>1</v>
      </c>
      <c r="K180" s="85"/>
      <c r="L180" s="85"/>
      <c r="M180" s="85"/>
      <c r="N180" s="113"/>
      <c r="O180" s="110">
        <v>1</v>
      </c>
      <c r="P180" s="85"/>
      <c r="Q180" s="85"/>
      <c r="R180" s="110">
        <v>1</v>
      </c>
      <c r="S180" s="85"/>
      <c r="T180" s="85"/>
      <c r="U180" s="85"/>
      <c r="V180" s="85"/>
      <c r="W180" s="113"/>
      <c r="X180" s="110">
        <v>1</v>
      </c>
      <c r="Y180" s="85"/>
      <c r="Z180" s="110">
        <v>1</v>
      </c>
      <c r="AA180" s="85"/>
      <c r="AB180" s="85"/>
      <c r="AC180" s="110">
        <v>1</v>
      </c>
      <c r="AD180" s="111"/>
      <c r="AE180" s="85"/>
      <c r="AF180" s="85"/>
      <c r="AG180" s="85"/>
      <c r="AH180" s="111"/>
      <c r="AI180" s="108">
        <v>1</v>
      </c>
      <c r="AJ180" s="85"/>
      <c r="AK180" s="110">
        <v>1</v>
      </c>
      <c r="AL180" s="85"/>
      <c r="AM180" s="86"/>
      <c r="AN180" s="86"/>
      <c r="AO180" s="86"/>
      <c r="AP180" s="86"/>
      <c r="AQ180" s="86">
        <f t="shared" si="87"/>
        <v>9</v>
      </c>
      <c r="AR180" s="87">
        <f t="shared" ref="AR180:AR187" si="93">34*3</f>
        <v>102</v>
      </c>
      <c r="AS180" s="88">
        <f t="shared" si="88"/>
        <v>8.8235294117647065E-2</v>
      </c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  <c r="VQ180" s="11"/>
      <c r="VR180" s="11"/>
      <c r="VS180" s="11"/>
      <c r="VT180" s="11"/>
      <c r="VU180" s="11"/>
      <c r="VV180" s="11"/>
      <c r="VW180" s="11"/>
      <c r="VX180" s="11"/>
      <c r="VY180" s="11"/>
      <c r="VZ180" s="11"/>
      <c r="WA180" s="11"/>
      <c r="WB180" s="11"/>
      <c r="WC180" s="11"/>
      <c r="WD180" s="11"/>
      <c r="WE180" s="11"/>
      <c r="WF180" s="11"/>
      <c r="WG180" s="11"/>
      <c r="WH180" s="11"/>
      <c r="WI180" s="11"/>
      <c r="WJ180" s="11"/>
      <c r="WK180" s="11"/>
      <c r="WL180" s="11"/>
      <c r="WM180" s="11"/>
      <c r="WN180" s="11"/>
      <c r="WO180" s="11"/>
      <c r="WP180" s="11"/>
      <c r="WQ180" s="11"/>
      <c r="WR180" s="11"/>
      <c r="WS180" s="11"/>
      <c r="WT180" s="11"/>
      <c r="WU180" s="11"/>
      <c r="WV180" s="11"/>
      <c r="WW180" s="11"/>
      <c r="WX180" s="11"/>
      <c r="WY180" s="11"/>
      <c r="WZ180" s="11"/>
      <c r="XA180" s="11"/>
      <c r="XB180" s="11"/>
      <c r="XC180" s="11"/>
      <c r="XD180" s="11"/>
      <c r="XE180" s="11"/>
      <c r="XF180" s="11"/>
      <c r="XG180" s="11"/>
      <c r="XH180" s="11"/>
      <c r="XI180" s="11"/>
      <c r="XJ180" s="11"/>
      <c r="XK180" s="11"/>
      <c r="XL180" s="11"/>
      <c r="XM180" s="11"/>
      <c r="XN180" s="11"/>
      <c r="XO180" s="11"/>
      <c r="XP180" s="11"/>
      <c r="XQ180" s="11"/>
      <c r="XR180" s="11"/>
      <c r="XS180" s="11"/>
      <c r="XT180" s="11"/>
      <c r="XU180" s="11"/>
      <c r="XV180" s="11"/>
      <c r="XW180" s="11"/>
      <c r="XX180" s="11"/>
      <c r="XY180" s="11"/>
      <c r="XZ180" s="11"/>
      <c r="YA180" s="11"/>
      <c r="YB180" s="11"/>
      <c r="YC180" s="11"/>
      <c r="YD180" s="11"/>
      <c r="YE180" s="11"/>
      <c r="YF180" s="11"/>
      <c r="YG180" s="11"/>
      <c r="YH180" s="11"/>
      <c r="YI180" s="11"/>
      <c r="YJ180" s="11"/>
      <c r="YK180" s="11"/>
      <c r="YL180" s="11"/>
      <c r="YM180" s="11"/>
      <c r="YN180" s="11"/>
      <c r="YO180" s="11"/>
      <c r="YP180" s="11"/>
      <c r="YQ180" s="11"/>
      <c r="YR180" s="11"/>
      <c r="YS180" s="11"/>
      <c r="YT180" s="11"/>
      <c r="YU180" s="11"/>
      <c r="YV180" s="11"/>
      <c r="YW180" s="11"/>
      <c r="YX180" s="11"/>
      <c r="YY180" s="11"/>
      <c r="YZ180" s="11"/>
      <c r="ZA180" s="11"/>
      <c r="ZB180" s="11"/>
      <c r="ZC180" s="11"/>
      <c r="ZD180" s="11"/>
      <c r="ZE180" s="11"/>
      <c r="ZF180" s="11"/>
      <c r="ZG180" s="11"/>
      <c r="ZH180" s="11"/>
      <c r="ZI180" s="11"/>
      <c r="ZJ180" s="11"/>
      <c r="ZK180" s="11"/>
      <c r="ZL180" s="11"/>
      <c r="ZM180" s="11"/>
      <c r="ZN180" s="11"/>
      <c r="ZO180" s="11"/>
      <c r="ZP180" s="11"/>
      <c r="ZQ180" s="11"/>
      <c r="ZR180" s="11"/>
      <c r="ZS180" s="11"/>
      <c r="ZT180" s="11"/>
      <c r="ZU180" s="11"/>
      <c r="ZV180" s="11"/>
      <c r="ZW180" s="11"/>
      <c r="ZX180" s="11"/>
      <c r="ZY180" s="11"/>
      <c r="ZZ180" s="11"/>
      <c r="AAA180" s="11"/>
      <c r="AAB180" s="11"/>
      <c r="AAC180" s="11"/>
      <c r="AAD180" s="11"/>
      <c r="AAE180" s="11"/>
      <c r="AAF180" s="11"/>
      <c r="AAG180" s="11"/>
      <c r="AAH180" s="11"/>
      <c r="AAI180" s="11"/>
      <c r="AAJ180" s="11"/>
      <c r="AAK180" s="11"/>
      <c r="AAL180" s="11"/>
      <c r="AAM180" s="11"/>
      <c r="AAN180" s="11"/>
      <c r="AAO180" s="11"/>
      <c r="AAP180" s="11"/>
      <c r="AAQ180" s="11"/>
      <c r="AAR180" s="11"/>
      <c r="AAS180" s="11"/>
      <c r="AAT180" s="11"/>
      <c r="AAU180" s="11"/>
      <c r="AAV180" s="11"/>
      <c r="AAW180" s="11"/>
      <c r="AAX180" s="11"/>
      <c r="AAY180" s="11"/>
      <c r="AAZ180" s="11"/>
      <c r="ABA180" s="11"/>
      <c r="ABB180" s="11"/>
      <c r="ABC180" s="11"/>
      <c r="ABD180" s="11"/>
      <c r="ABE180" s="11"/>
      <c r="ABF180" s="11"/>
      <c r="ABG180" s="11"/>
      <c r="ABH180" s="11"/>
      <c r="ABI180" s="11"/>
      <c r="ABJ180" s="11"/>
      <c r="ABK180" s="11"/>
      <c r="ABL180" s="11"/>
      <c r="ABM180" s="11"/>
      <c r="ABN180" s="11"/>
      <c r="ABO180" s="11"/>
      <c r="ABP180" s="11"/>
      <c r="ABQ180" s="11"/>
      <c r="ABR180" s="11"/>
      <c r="ABS180" s="11"/>
      <c r="ABT180" s="11"/>
      <c r="ABU180" s="11"/>
      <c r="ABV180" s="11"/>
      <c r="ABW180" s="11"/>
      <c r="ABX180" s="11"/>
      <c r="ABY180" s="11"/>
      <c r="ABZ180" s="11"/>
      <c r="ACA180" s="11"/>
      <c r="ACB180" s="11"/>
      <c r="ACC180" s="11"/>
      <c r="ACD180" s="11"/>
      <c r="ACE180" s="11"/>
      <c r="ACF180" s="11"/>
      <c r="ACG180" s="11"/>
      <c r="ACH180" s="11"/>
      <c r="ACI180" s="11"/>
      <c r="ACJ180" s="11"/>
      <c r="ACK180" s="11"/>
      <c r="ACL180" s="11"/>
      <c r="ACM180" s="11"/>
      <c r="ACN180" s="11"/>
      <c r="ACO180" s="11"/>
      <c r="ACP180" s="11"/>
      <c r="ACQ180" s="11"/>
      <c r="ACR180" s="11"/>
      <c r="ACS180" s="11"/>
      <c r="ACT180" s="11"/>
      <c r="ACU180" s="11"/>
      <c r="ACV180" s="11"/>
      <c r="ACW180" s="11"/>
      <c r="ACX180" s="11"/>
      <c r="ACY180" s="11"/>
      <c r="ACZ180" s="11"/>
      <c r="ADA180" s="11"/>
      <c r="ADB180" s="11"/>
      <c r="ADC180" s="11"/>
      <c r="ADD180" s="11"/>
      <c r="ADE180" s="11"/>
      <c r="ADF180" s="11"/>
      <c r="ADG180" s="11"/>
      <c r="ADH180" s="11"/>
      <c r="ADI180" s="11"/>
      <c r="ADJ180" s="11"/>
      <c r="ADK180" s="11"/>
      <c r="ADL180" s="11"/>
      <c r="ADM180" s="11"/>
      <c r="ADN180" s="11"/>
      <c r="ADO180" s="11"/>
      <c r="ADP180" s="11"/>
      <c r="ADQ180" s="11"/>
      <c r="ADR180" s="11"/>
      <c r="ADS180" s="11"/>
      <c r="ADT180" s="11"/>
      <c r="ADU180" s="11"/>
      <c r="ADV180" s="11"/>
      <c r="ADW180" s="11"/>
      <c r="ADX180" s="11"/>
      <c r="ADY180" s="11"/>
      <c r="ADZ180" s="11"/>
      <c r="AEA180" s="11"/>
      <c r="AEB180" s="11"/>
      <c r="AEC180" s="11"/>
      <c r="AED180" s="11"/>
      <c r="AEE180" s="11"/>
      <c r="AEF180" s="11"/>
      <c r="AEG180" s="11"/>
      <c r="AEH180" s="11"/>
      <c r="AEI180" s="11"/>
      <c r="AEJ180" s="11"/>
      <c r="AEK180" s="11"/>
      <c r="AEL180" s="11"/>
      <c r="AEM180" s="11"/>
      <c r="AEN180" s="11"/>
      <c r="AEO180" s="11"/>
      <c r="AEP180" s="11"/>
      <c r="AEQ180" s="11"/>
      <c r="AER180" s="11"/>
      <c r="AES180" s="11"/>
      <c r="AET180" s="11"/>
      <c r="AEU180" s="11"/>
      <c r="AEV180" s="11"/>
      <c r="AEW180" s="11"/>
      <c r="AEX180" s="11"/>
      <c r="AEY180" s="11"/>
      <c r="AEZ180" s="11"/>
      <c r="AFA180" s="11"/>
      <c r="AFB180" s="11"/>
      <c r="AFC180" s="11"/>
      <c r="AFD180" s="11"/>
      <c r="AFE180" s="11"/>
      <c r="AFF180" s="11"/>
      <c r="AFG180" s="11"/>
      <c r="AFH180" s="11"/>
      <c r="AFI180" s="11"/>
      <c r="AFJ180" s="11"/>
      <c r="AFK180" s="11"/>
      <c r="AFL180" s="11"/>
      <c r="AFM180" s="11"/>
      <c r="AFN180" s="11"/>
      <c r="AFO180" s="11"/>
      <c r="AFP180" s="11"/>
      <c r="AFQ180" s="11"/>
      <c r="AFR180" s="11"/>
      <c r="AFS180" s="11"/>
      <c r="AFT180" s="11"/>
      <c r="AFU180" s="11"/>
      <c r="AFV180" s="11"/>
      <c r="AFW180" s="11"/>
      <c r="AFX180" s="11"/>
      <c r="AFY180" s="11"/>
      <c r="AFZ180" s="11"/>
      <c r="AGA180" s="11"/>
      <c r="AGB180" s="11"/>
      <c r="AGC180" s="11"/>
      <c r="AGD180" s="11"/>
      <c r="AGE180" s="11"/>
      <c r="AGF180" s="11"/>
      <c r="AGG180" s="11"/>
      <c r="AGH180" s="11"/>
      <c r="AGI180" s="11"/>
      <c r="AGJ180" s="11"/>
      <c r="AGK180" s="11"/>
      <c r="AGL180" s="11"/>
      <c r="AGM180" s="11"/>
      <c r="AGN180" s="11"/>
      <c r="AGO180" s="11"/>
      <c r="AGP180" s="11"/>
      <c r="AGQ180" s="11"/>
      <c r="AGR180" s="11"/>
      <c r="AGS180" s="11"/>
      <c r="AGT180" s="11"/>
      <c r="AGU180" s="11"/>
      <c r="AGV180" s="11"/>
      <c r="AGW180" s="11"/>
      <c r="AGX180" s="11"/>
      <c r="AGY180" s="11"/>
      <c r="AGZ180" s="11"/>
      <c r="AHA180" s="11"/>
      <c r="AHB180" s="11"/>
      <c r="AHC180" s="11"/>
      <c r="AHD180" s="11"/>
      <c r="AHE180" s="11"/>
      <c r="AHF180" s="11"/>
      <c r="AHG180" s="11"/>
      <c r="AHH180" s="11"/>
      <c r="AHI180" s="11"/>
      <c r="AHJ180" s="11"/>
      <c r="AHK180" s="11"/>
      <c r="AHL180" s="11"/>
      <c r="AHM180" s="11"/>
      <c r="AHN180" s="11"/>
      <c r="AHO180" s="11"/>
      <c r="AHP180" s="11"/>
      <c r="AHQ180" s="11"/>
      <c r="AHR180" s="11"/>
      <c r="AHS180" s="11"/>
      <c r="AHT180" s="11"/>
      <c r="AHU180" s="11"/>
      <c r="AHV180" s="11"/>
      <c r="AHW180" s="11"/>
      <c r="AHX180" s="11"/>
      <c r="AHY180" s="11"/>
      <c r="AHZ180" s="11"/>
      <c r="AIA180" s="11"/>
      <c r="AIB180" s="11"/>
      <c r="AIC180" s="11"/>
      <c r="AID180" s="11"/>
      <c r="AIE180" s="11"/>
      <c r="AIF180" s="11"/>
      <c r="AIG180" s="11"/>
      <c r="AIH180" s="11"/>
      <c r="AII180" s="11"/>
      <c r="AIJ180" s="11"/>
      <c r="AIK180" s="11"/>
      <c r="AIL180" s="11"/>
      <c r="AIM180" s="11"/>
      <c r="AIN180" s="11"/>
      <c r="AIO180" s="11"/>
      <c r="AIP180" s="11"/>
      <c r="AIQ180" s="11"/>
      <c r="AIR180" s="11"/>
      <c r="AIS180" s="11"/>
      <c r="AIT180" s="11"/>
      <c r="AIU180" s="11"/>
      <c r="AIV180" s="11"/>
      <c r="AIW180" s="11"/>
      <c r="AIX180" s="11"/>
      <c r="AIY180" s="11"/>
      <c r="AIZ180" s="11"/>
      <c r="AJA180" s="11"/>
      <c r="AJB180" s="11"/>
      <c r="AJC180" s="11"/>
      <c r="AJD180" s="11"/>
      <c r="AJE180" s="11"/>
      <c r="AJF180" s="11"/>
      <c r="AJG180" s="11"/>
      <c r="AJH180" s="11"/>
      <c r="AJI180" s="11"/>
      <c r="AJJ180" s="11"/>
      <c r="AJK180" s="11"/>
      <c r="AJL180" s="11"/>
      <c r="AJM180" s="11"/>
      <c r="AJN180" s="11"/>
      <c r="AJO180" s="11"/>
      <c r="AJP180" s="11"/>
      <c r="AJQ180" s="11"/>
      <c r="AJR180" s="11"/>
      <c r="AJS180" s="11"/>
      <c r="AJT180" s="11"/>
      <c r="AJU180" s="11"/>
      <c r="AJV180" s="11"/>
      <c r="AJW180" s="11"/>
      <c r="AJX180" s="11"/>
      <c r="AJY180" s="11"/>
      <c r="AJZ180" s="11"/>
      <c r="AKA180" s="11"/>
      <c r="AKB180" s="11"/>
      <c r="AKC180" s="11"/>
      <c r="AKD180" s="11"/>
      <c r="AKE180" s="11"/>
      <c r="AKF180" s="11"/>
      <c r="AKG180" s="11"/>
      <c r="AKH180" s="11"/>
      <c r="AKI180" s="11"/>
      <c r="AKJ180" s="11"/>
      <c r="AKK180" s="11"/>
      <c r="AKL180" s="11"/>
      <c r="AKM180" s="11"/>
      <c r="AKN180" s="11"/>
      <c r="AKO180" s="11"/>
      <c r="AKP180" s="11"/>
      <c r="AKQ180" s="11"/>
      <c r="AKR180" s="11"/>
      <c r="AKS180" s="11"/>
      <c r="AKT180" s="11"/>
      <c r="AKU180" s="11"/>
      <c r="AKV180" s="11"/>
      <c r="AKW180" s="11"/>
      <c r="AKX180" s="11"/>
      <c r="AKY180" s="11"/>
      <c r="AKZ180" s="11"/>
      <c r="ALA180" s="11"/>
      <c r="ALB180" s="11"/>
      <c r="ALC180" s="11"/>
      <c r="ALD180" s="11"/>
      <c r="ALE180" s="11"/>
      <c r="ALF180" s="11"/>
      <c r="ALG180" s="11"/>
      <c r="ALH180" s="11"/>
      <c r="ALI180" s="11"/>
      <c r="ALJ180" s="11"/>
      <c r="ALK180" s="11"/>
      <c r="ALL180" s="11"/>
      <c r="ALM180" s="11"/>
      <c r="ALN180" s="11"/>
      <c r="ALO180" s="11"/>
      <c r="ALP180" s="11"/>
      <c r="ALQ180" s="11"/>
      <c r="ALR180" s="11"/>
      <c r="ALS180" s="11"/>
      <c r="ALT180" s="11"/>
      <c r="ALU180" s="11"/>
      <c r="ALV180" s="11"/>
      <c r="ALW180" s="11"/>
      <c r="ALX180" s="11"/>
      <c r="ALY180" s="11"/>
      <c r="ALZ180" s="11"/>
      <c r="AMA180" s="11"/>
      <c r="AMB180" s="11"/>
      <c r="AMC180" s="11"/>
      <c r="AMD180" s="11"/>
      <c r="AME180" s="11"/>
      <c r="AMF180" s="11"/>
      <c r="AMG180" s="11"/>
      <c r="AMH180" s="11"/>
      <c r="AMI180" s="11"/>
      <c r="AMJ180" s="11"/>
      <c r="AMK180" s="11"/>
    </row>
    <row r="181" spans="1:1025" s="79" customFormat="1" ht="13.5" customHeight="1" x14ac:dyDescent="0.25">
      <c r="A181" s="174"/>
      <c r="B181" s="184"/>
      <c r="C181" s="83" t="s">
        <v>90</v>
      </c>
      <c r="D181" s="84"/>
      <c r="E181" s="85"/>
      <c r="F181" s="110">
        <v>1</v>
      </c>
      <c r="G181" s="85"/>
      <c r="H181" s="85"/>
      <c r="I181" s="90"/>
      <c r="J181" s="110">
        <v>1</v>
      </c>
      <c r="K181" s="85"/>
      <c r="L181" s="85"/>
      <c r="M181" s="85"/>
      <c r="N181" s="113"/>
      <c r="O181" s="110">
        <v>1</v>
      </c>
      <c r="P181" s="85"/>
      <c r="Q181" s="85"/>
      <c r="R181" s="110">
        <v>1</v>
      </c>
      <c r="S181" s="85"/>
      <c r="T181" s="85"/>
      <c r="U181" s="85"/>
      <c r="V181" s="85"/>
      <c r="W181" s="113"/>
      <c r="X181" s="110">
        <v>1</v>
      </c>
      <c r="Y181" s="85"/>
      <c r="Z181" s="110">
        <v>1</v>
      </c>
      <c r="AA181" s="85"/>
      <c r="AB181" s="85"/>
      <c r="AC181" s="110">
        <v>1</v>
      </c>
      <c r="AD181" s="111"/>
      <c r="AE181" s="85"/>
      <c r="AF181" s="85"/>
      <c r="AG181" s="85"/>
      <c r="AH181" s="111"/>
      <c r="AI181" s="108">
        <v>1</v>
      </c>
      <c r="AJ181" s="85"/>
      <c r="AK181" s="110">
        <v>1</v>
      </c>
      <c r="AL181" s="85"/>
      <c r="AM181" s="86"/>
      <c r="AN181" s="86"/>
      <c r="AO181" s="86"/>
      <c r="AP181" s="86"/>
      <c r="AQ181" s="86">
        <f t="shared" si="87"/>
        <v>9</v>
      </c>
      <c r="AR181" s="87">
        <f t="shared" si="93"/>
        <v>102</v>
      </c>
      <c r="AS181" s="88">
        <f t="shared" si="88"/>
        <v>8.8235294117647065E-2</v>
      </c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  <c r="RD181" s="11"/>
      <c r="RE181" s="11"/>
      <c r="RF181" s="11"/>
      <c r="RG181" s="11"/>
      <c r="RH181" s="11"/>
      <c r="RI181" s="11"/>
      <c r="RJ181" s="11"/>
      <c r="RK181" s="11"/>
      <c r="RL181" s="11"/>
      <c r="RM181" s="11"/>
      <c r="RN181" s="11"/>
      <c r="RO181" s="11"/>
      <c r="RP181" s="11"/>
      <c r="RQ181" s="11"/>
      <c r="RR181" s="11"/>
      <c r="RS181" s="11"/>
      <c r="RT181" s="11"/>
      <c r="RU181" s="11"/>
      <c r="RV181" s="11"/>
      <c r="RW181" s="11"/>
      <c r="RX181" s="11"/>
      <c r="RY181" s="11"/>
      <c r="RZ181" s="11"/>
      <c r="SA181" s="11"/>
      <c r="SB181" s="11"/>
      <c r="SC181" s="11"/>
      <c r="SD181" s="11"/>
      <c r="SE181" s="11"/>
      <c r="SF181" s="11"/>
      <c r="SG181" s="11"/>
      <c r="SH181" s="11"/>
      <c r="SI181" s="11"/>
      <c r="SJ181" s="11"/>
      <c r="SK181" s="11"/>
      <c r="SL181" s="11"/>
      <c r="SM181" s="11"/>
      <c r="SN181" s="11"/>
      <c r="SO181" s="11"/>
      <c r="SP181" s="11"/>
      <c r="SQ181" s="11"/>
      <c r="SR181" s="11"/>
      <c r="SS181" s="11"/>
      <c r="ST181" s="11"/>
      <c r="SU181" s="11"/>
      <c r="SV181" s="11"/>
      <c r="SW181" s="11"/>
      <c r="SX181" s="11"/>
      <c r="SY181" s="11"/>
      <c r="SZ181" s="11"/>
      <c r="TA181" s="11"/>
      <c r="TB181" s="11"/>
      <c r="TC181" s="11"/>
      <c r="TD181" s="11"/>
      <c r="TE181" s="11"/>
      <c r="TF181" s="11"/>
      <c r="TG181" s="11"/>
      <c r="TH181" s="11"/>
      <c r="TI181" s="11"/>
      <c r="TJ181" s="11"/>
      <c r="TK181" s="11"/>
      <c r="TL181" s="11"/>
      <c r="TM181" s="11"/>
      <c r="TN181" s="11"/>
      <c r="TO181" s="11"/>
      <c r="TP181" s="11"/>
      <c r="TQ181" s="11"/>
      <c r="TR181" s="11"/>
      <c r="TS181" s="11"/>
      <c r="TT181" s="11"/>
      <c r="TU181" s="11"/>
      <c r="TV181" s="11"/>
      <c r="TW181" s="11"/>
      <c r="TX181" s="11"/>
      <c r="TY181" s="11"/>
      <c r="TZ181" s="11"/>
      <c r="UA181" s="11"/>
      <c r="UB181" s="11"/>
      <c r="UC181" s="11"/>
      <c r="UD181" s="11"/>
      <c r="UE181" s="11"/>
      <c r="UF181" s="11"/>
      <c r="UG181" s="11"/>
      <c r="UH181" s="11"/>
      <c r="UI181" s="11"/>
      <c r="UJ181" s="11"/>
      <c r="UK181" s="11"/>
      <c r="UL181" s="11"/>
      <c r="UM181" s="11"/>
      <c r="UN181" s="11"/>
      <c r="UO181" s="11"/>
      <c r="UP181" s="11"/>
      <c r="UQ181" s="11"/>
      <c r="UR181" s="11"/>
      <c r="US181" s="11"/>
      <c r="UT181" s="11"/>
      <c r="UU181" s="11"/>
      <c r="UV181" s="11"/>
      <c r="UW181" s="11"/>
      <c r="UX181" s="11"/>
      <c r="UY181" s="11"/>
      <c r="UZ181" s="11"/>
      <c r="VA181" s="11"/>
      <c r="VB181" s="11"/>
      <c r="VC181" s="11"/>
      <c r="VD181" s="11"/>
      <c r="VE181" s="11"/>
      <c r="VF181" s="11"/>
      <c r="VG181" s="11"/>
      <c r="VH181" s="11"/>
      <c r="VI181" s="11"/>
      <c r="VJ181" s="11"/>
      <c r="VK181" s="11"/>
      <c r="VL181" s="11"/>
      <c r="VM181" s="11"/>
      <c r="VN181" s="11"/>
      <c r="VO181" s="11"/>
      <c r="VP181" s="11"/>
      <c r="VQ181" s="11"/>
      <c r="VR181" s="11"/>
      <c r="VS181" s="11"/>
      <c r="VT181" s="11"/>
      <c r="VU181" s="11"/>
      <c r="VV181" s="11"/>
      <c r="VW181" s="11"/>
      <c r="VX181" s="11"/>
      <c r="VY181" s="11"/>
      <c r="VZ181" s="11"/>
      <c r="WA181" s="11"/>
      <c r="WB181" s="11"/>
      <c r="WC181" s="11"/>
      <c r="WD181" s="11"/>
      <c r="WE181" s="11"/>
      <c r="WF181" s="11"/>
      <c r="WG181" s="11"/>
      <c r="WH181" s="11"/>
      <c r="WI181" s="11"/>
      <c r="WJ181" s="11"/>
      <c r="WK181" s="11"/>
      <c r="WL181" s="11"/>
      <c r="WM181" s="11"/>
      <c r="WN181" s="11"/>
      <c r="WO181" s="11"/>
      <c r="WP181" s="11"/>
      <c r="WQ181" s="11"/>
      <c r="WR181" s="11"/>
      <c r="WS181" s="11"/>
      <c r="WT181" s="11"/>
      <c r="WU181" s="11"/>
      <c r="WV181" s="11"/>
      <c r="WW181" s="11"/>
      <c r="WX181" s="11"/>
      <c r="WY181" s="11"/>
      <c r="WZ181" s="11"/>
      <c r="XA181" s="11"/>
      <c r="XB181" s="11"/>
      <c r="XC181" s="11"/>
      <c r="XD181" s="11"/>
      <c r="XE181" s="11"/>
      <c r="XF181" s="11"/>
      <c r="XG181" s="11"/>
      <c r="XH181" s="11"/>
      <c r="XI181" s="11"/>
      <c r="XJ181" s="11"/>
      <c r="XK181" s="11"/>
      <c r="XL181" s="11"/>
      <c r="XM181" s="11"/>
      <c r="XN181" s="11"/>
      <c r="XO181" s="11"/>
      <c r="XP181" s="11"/>
      <c r="XQ181" s="11"/>
      <c r="XR181" s="11"/>
      <c r="XS181" s="11"/>
      <c r="XT181" s="11"/>
      <c r="XU181" s="11"/>
      <c r="XV181" s="11"/>
      <c r="XW181" s="11"/>
      <c r="XX181" s="11"/>
      <c r="XY181" s="11"/>
      <c r="XZ181" s="11"/>
      <c r="YA181" s="11"/>
      <c r="YB181" s="11"/>
      <c r="YC181" s="11"/>
      <c r="YD181" s="11"/>
      <c r="YE181" s="11"/>
      <c r="YF181" s="11"/>
      <c r="YG181" s="11"/>
      <c r="YH181" s="11"/>
      <c r="YI181" s="11"/>
      <c r="YJ181" s="11"/>
      <c r="YK181" s="11"/>
      <c r="YL181" s="11"/>
      <c r="YM181" s="11"/>
      <c r="YN181" s="11"/>
      <c r="YO181" s="11"/>
      <c r="YP181" s="11"/>
      <c r="YQ181" s="11"/>
      <c r="YR181" s="11"/>
      <c r="YS181" s="11"/>
      <c r="YT181" s="11"/>
      <c r="YU181" s="11"/>
      <c r="YV181" s="11"/>
      <c r="YW181" s="11"/>
      <c r="YX181" s="11"/>
      <c r="YY181" s="11"/>
      <c r="YZ181" s="11"/>
      <c r="ZA181" s="11"/>
      <c r="ZB181" s="11"/>
      <c r="ZC181" s="11"/>
      <c r="ZD181" s="11"/>
      <c r="ZE181" s="11"/>
      <c r="ZF181" s="11"/>
      <c r="ZG181" s="11"/>
      <c r="ZH181" s="11"/>
      <c r="ZI181" s="11"/>
      <c r="ZJ181" s="11"/>
      <c r="ZK181" s="11"/>
      <c r="ZL181" s="11"/>
      <c r="ZM181" s="11"/>
      <c r="ZN181" s="11"/>
      <c r="ZO181" s="11"/>
      <c r="ZP181" s="11"/>
      <c r="ZQ181" s="11"/>
      <c r="ZR181" s="11"/>
      <c r="ZS181" s="11"/>
      <c r="ZT181" s="11"/>
      <c r="ZU181" s="11"/>
      <c r="ZV181" s="11"/>
      <c r="ZW181" s="11"/>
      <c r="ZX181" s="11"/>
      <c r="ZY181" s="11"/>
      <c r="ZZ181" s="11"/>
      <c r="AAA181" s="11"/>
      <c r="AAB181" s="11"/>
      <c r="AAC181" s="11"/>
      <c r="AAD181" s="11"/>
      <c r="AAE181" s="11"/>
      <c r="AAF181" s="11"/>
      <c r="AAG181" s="11"/>
      <c r="AAH181" s="11"/>
      <c r="AAI181" s="11"/>
      <c r="AAJ181" s="11"/>
      <c r="AAK181" s="11"/>
      <c r="AAL181" s="11"/>
      <c r="AAM181" s="11"/>
      <c r="AAN181" s="11"/>
      <c r="AAO181" s="11"/>
      <c r="AAP181" s="11"/>
      <c r="AAQ181" s="11"/>
      <c r="AAR181" s="11"/>
      <c r="AAS181" s="11"/>
      <c r="AAT181" s="11"/>
      <c r="AAU181" s="11"/>
      <c r="AAV181" s="11"/>
      <c r="AAW181" s="11"/>
      <c r="AAX181" s="11"/>
      <c r="AAY181" s="11"/>
      <c r="AAZ181" s="11"/>
      <c r="ABA181" s="11"/>
      <c r="ABB181" s="11"/>
      <c r="ABC181" s="11"/>
      <c r="ABD181" s="11"/>
      <c r="ABE181" s="11"/>
      <c r="ABF181" s="11"/>
      <c r="ABG181" s="11"/>
      <c r="ABH181" s="11"/>
      <c r="ABI181" s="11"/>
      <c r="ABJ181" s="11"/>
      <c r="ABK181" s="11"/>
      <c r="ABL181" s="11"/>
      <c r="ABM181" s="11"/>
      <c r="ABN181" s="11"/>
      <c r="ABO181" s="11"/>
      <c r="ABP181" s="11"/>
      <c r="ABQ181" s="11"/>
      <c r="ABR181" s="11"/>
      <c r="ABS181" s="11"/>
      <c r="ABT181" s="11"/>
      <c r="ABU181" s="11"/>
      <c r="ABV181" s="11"/>
      <c r="ABW181" s="11"/>
      <c r="ABX181" s="11"/>
      <c r="ABY181" s="11"/>
      <c r="ABZ181" s="11"/>
      <c r="ACA181" s="11"/>
      <c r="ACB181" s="11"/>
      <c r="ACC181" s="11"/>
      <c r="ACD181" s="11"/>
      <c r="ACE181" s="11"/>
      <c r="ACF181" s="11"/>
      <c r="ACG181" s="11"/>
      <c r="ACH181" s="11"/>
      <c r="ACI181" s="11"/>
      <c r="ACJ181" s="11"/>
      <c r="ACK181" s="11"/>
      <c r="ACL181" s="11"/>
      <c r="ACM181" s="11"/>
      <c r="ACN181" s="11"/>
      <c r="ACO181" s="11"/>
      <c r="ACP181" s="11"/>
      <c r="ACQ181" s="11"/>
      <c r="ACR181" s="11"/>
      <c r="ACS181" s="11"/>
      <c r="ACT181" s="11"/>
      <c r="ACU181" s="11"/>
      <c r="ACV181" s="11"/>
      <c r="ACW181" s="11"/>
      <c r="ACX181" s="11"/>
      <c r="ACY181" s="11"/>
      <c r="ACZ181" s="11"/>
      <c r="ADA181" s="11"/>
      <c r="ADB181" s="11"/>
      <c r="ADC181" s="11"/>
      <c r="ADD181" s="11"/>
      <c r="ADE181" s="11"/>
      <c r="ADF181" s="11"/>
      <c r="ADG181" s="11"/>
      <c r="ADH181" s="11"/>
      <c r="ADI181" s="11"/>
      <c r="ADJ181" s="11"/>
      <c r="ADK181" s="11"/>
      <c r="ADL181" s="11"/>
      <c r="ADM181" s="11"/>
      <c r="ADN181" s="11"/>
      <c r="ADO181" s="11"/>
      <c r="ADP181" s="11"/>
      <c r="ADQ181" s="11"/>
      <c r="ADR181" s="11"/>
      <c r="ADS181" s="11"/>
      <c r="ADT181" s="11"/>
      <c r="ADU181" s="11"/>
      <c r="ADV181" s="11"/>
      <c r="ADW181" s="11"/>
      <c r="ADX181" s="11"/>
      <c r="ADY181" s="11"/>
      <c r="ADZ181" s="11"/>
      <c r="AEA181" s="11"/>
      <c r="AEB181" s="11"/>
      <c r="AEC181" s="11"/>
      <c r="AED181" s="11"/>
      <c r="AEE181" s="11"/>
      <c r="AEF181" s="11"/>
      <c r="AEG181" s="11"/>
      <c r="AEH181" s="11"/>
      <c r="AEI181" s="11"/>
      <c r="AEJ181" s="11"/>
      <c r="AEK181" s="11"/>
      <c r="AEL181" s="11"/>
      <c r="AEM181" s="11"/>
      <c r="AEN181" s="11"/>
      <c r="AEO181" s="11"/>
      <c r="AEP181" s="11"/>
      <c r="AEQ181" s="11"/>
      <c r="AER181" s="11"/>
      <c r="AES181" s="11"/>
      <c r="AET181" s="11"/>
      <c r="AEU181" s="11"/>
      <c r="AEV181" s="11"/>
      <c r="AEW181" s="11"/>
      <c r="AEX181" s="11"/>
      <c r="AEY181" s="11"/>
      <c r="AEZ181" s="11"/>
      <c r="AFA181" s="11"/>
      <c r="AFB181" s="11"/>
      <c r="AFC181" s="11"/>
      <c r="AFD181" s="11"/>
      <c r="AFE181" s="11"/>
      <c r="AFF181" s="11"/>
      <c r="AFG181" s="11"/>
      <c r="AFH181" s="11"/>
      <c r="AFI181" s="11"/>
      <c r="AFJ181" s="11"/>
      <c r="AFK181" s="11"/>
      <c r="AFL181" s="11"/>
      <c r="AFM181" s="11"/>
      <c r="AFN181" s="11"/>
      <c r="AFO181" s="11"/>
      <c r="AFP181" s="11"/>
      <c r="AFQ181" s="11"/>
      <c r="AFR181" s="11"/>
      <c r="AFS181" s="11"/>
      <c r="AFT181" s="11"/>
      <c r="AFU181" s="11"/>
      <c r="AFV181" s="11"/>
      <c r="AFW181" s="11"/>
      <c r="AFX181" s="11"/>
      <c r="AFY181" s="11"/>
      <c r="AFZ181" s="11"/>
      <c r="AGA181" s="11"/>
      <c r="AGB181" s="11"/>
      <c r="AGC181" s="11"/>
      <c r="AGD181" s="11"/>
      <c r="AGE181" s="11"/>
      <c r="AGF181" s="11"/>
      <c r="AGG181" s="11"/>
      <c r="AGH181" s="11"/>
      <c r="AGI181" s="11"/>
      <c r="AGJ181" s="11"/>
      <c r="AGK181" s="11"/>
      <c r="AGL181" s="11"/>
      <c r="AGM181" s="11"/>
      <c r="AGN181" s="11"/>
      <c r="AGO181" s="11"/>
      <c r="AGP181" s="11"/>
      <c r="AGQ181" s="11"/>
      <c r="AGR181" s="11"/>
      <c r="AGS181" s="11"/>
      <c r="AGT181" s="11"/>
      <c r="AGU181" s="11"/>
      <c r="AGV181" s="11"/>
      <c r="AGW181" s="11"/>
      <c r="AGX181" s="11"/>
      <c r="AGY181" s="11"/>
      <c r="AGZ181" s="11"/>
      <c r="AHA181" s="11"/>
      <c r="AHB181" s="11"/>
      <c r="AHC181" s="11"/>
      <c r="AHD181" s="11"/>
      <c r="AHE181" s="11"/>
      <c r="AHF181" s="11"/>
      <c r="AHG181" s="11"/>
      <c r="AHH181" s="11"/>
      <c r="AHI181" s="11"/>
      <c r="AHJ181" s="11"/>
      <c r="AHK181" s="11"/>
      <c r="AHL181" s="11"/>
      <c r="AHM181" s="11"/>
      <c r="AHN181" s="11"/>
      <c r="AHO181" s="11"/>
      <c r="AHP181" s="11"/>
      <c r="AHQ181" s="11"/>
      <c r="AHR181" s="11"/>
      <c r="AHS181" s="11"/>
      <c r="AHT181" s="11"/>
      <c r="AHU181" s="11"/>
      <c r="AHV181" s="11"/>
      <c r="AHW181" s="11"/>
      <c r="AHX181" s="11"/>
      <c r="AHY181" s="11"/>
      <c r="AHZ181" s="11"/>
      <c r="AIA181" s="11"/>
      <c r="AIB181" s="11"/>
      <c r="AIC181" s="11"/>
      <c r="AID181" s="11"/>
      <c r="AIE181" s="11"/>
      <c r="AIF181" s="11"/>
      <c r="AIG181" s="11"/>
      <c r="AIH181" s="11"/>
      <c r="AII181" s="11"/>
      <c r="AIJ181" s="11"/>
      <c r="AIK181" s="11"/>
      <c r="AIL181" s="11"/>
      <c r="AIM181" s="11"/>
      <c r="AIN181" s="11"/>
      <c r="AIO181" s="11"/>
      <c r="AIP181" s="11"/>
      <c r="AIQ181" s="11"/>
      <c r="AIR181" s="11"/>
      <c r="AIS181" s="11"/>
      <c r="AIT181" s="11"/>
      <c r="AIU181" s="11"/>
      <c r="AIV181" s="11"/>
      <c r="AIW181" s="11"/>
      <c r="AIX181" s="11"/>
      <c r="AIY181" s="11"/>
      <c r="AIZ181" s="11"/>
      <c r="AJA181" s="11"/>
      <c r="AJB181" s="11"/>
      <c r="AJC181" s="11"/>
      <c r="AJD181" s="11"/>
      <c r="AJE181" s="11"/>
      <c r="AJF181" s="11"/>
      <c r="AJG181" s="11"/>
      <c r="AJH181" s="11"/>
      <c r="AJI181" s="11"/>
      <c r="AJJ181" s="11"/>
      <c r="AJK181" s="11"/>
      <c r="AJL181" s="11"/>
      <c r="AJM181" s="11"/>
      <c r="AJN181" s="11"/>
      <c r="AJO181" s="11"/>
      <c r="AJP181" s="11"/>
      <c r="AJQ181" s="11"/>
      <c r="AJR181" s="11"/>
      <c r="AJS181" s="11"/>
      <c r="AJT181" s="11"/>
      <c r="AJU181" s="11"/>
      <c r="AJV181" s="11"/>
      <c r="AJW181" s="11"/>
      <c r="AJX181" s="11"/>
      <c r="AJY181" s="11"/>
      <c r="AJZ181" s="11"/>
      <c r="AKA181" s="11"/>
      <c r="AKB181" s="11"/>
      <c r="AKC181" s="11"/>
      <c r="AKD181" s="11"/>
      <c r="AKE181" s="11"/>
      <c r="AKF181" s="11"/>
      <c r="AKG181" s="11"/>
      <c r="AKH181" s="11"/>
      <c r="AKI181" s="11"/>
      <c r="AKJ181" s="11"/>
      <c r="AKK181" s="11"/>
      <c r="AKL181" s="11"/>
      <c r="AKM181" s="11"/>
      <c r="AKN181" s="11"/>
      <c r="AKO181" s="11"/>
      <c r="AKP181" s="11"/>
      <c r="AKQ181" s="11"/>
      <c r="AKR181" s="11"/>
      <c r="AKS181" s="11"/>
      <c r="AKT181" s="11"/>
      <c r="AKU181" s="11"/>
      <c r="AKV181" s="11"/>
      <c r="AKW181" s="11"/>
      <c r="AKX181" s="11"/>
      <c r="AKY181" s="11"/>
      <c r="AKZ181" s="11"/>
      <c r="ALA181" s="11"/>
      <c r="ALB181" s="11"/>
      <c r="ALC181" s="11"/>
      <c r="ALD181" s="11"/>
      <c r="ALE181" s="11"/>
      <c r="ALF181" s="11"/>
      <c r="ALG181" s="11"/>
      <c r="ALH181" s="11"/>
      <c r="ALI181" s="11"/>
      <c r="ALJ181" s="11"/>
      <c r="ALK181" s="11"/>
      <c r="ALL181" s="11"/>
      <c r="ALM181" s="11"/>
      <c r="ALN181" s="11"/>
      <c r="ALO181" s="11"/>
      <c r="ALP181" s="11"/>
      <c r="ALQ181" s="11"/>
      <c r="ALR181" s="11"/>
      <c r="ALS181" s="11"/>
      <c r="ALT181" s="11"/>
      <c r="ALU181" s="11"/>
      <c r="ALV181" s="11"/>
      <c r="ALW181" s="11"/>
      <c r="ALX181" s="11"/>
      <c r="ALY181" s="11"/>
      <c r="ALZ181" s="11"/>
      <c r="AMA181" s="11"/>
      <c r="AMB181" s="11"/>
      <c r="AMC181" s="11"/>
      <c r="AMD181" s="11"/>
      <c r="AME181" s="11"/>
      <c r="AMF181" s="11"/>
      <c r="AMG181" s="11"/>
      <c r="AMH181" s="11"/>
      <c r="AMI181" s="11"/>
      <c r="AMJ181" s="11"/>
      <c r="AMK181" s="11"/>
    </row>
    <row r="182" spans="1:1025" s="79" customFormat="1" ht="13.5" customHeight="1" x14ac:dyDescent="0.25">
      <c r="A182" s="174"/>
      <c r="B182" s="184"/>
      <c r="C182" s="83" t="s">
        <v>91</v>
      </c>
      <c r="D182" s="84"/>
      <c r="E182" s="85"/>
      <c r="F182" s="110">
        <v>1</v>
      </c>
      <c r="G182" s="85"/>
      <c r="H182" s="85"/>
      <c r="I182" s="85"/>
      <c r="J182" s="110">
        <v>1</v>
      </c>
      <c r="K182" s="85"/>
      <c r="L182" s="85"/>
      <c r="M182" s="85"/>
      <c r="N182" s="113"/>
      <c r="O182" s="110">
        <v>1</v>
      </c>
      <c r="P182" s="85"/>
      <c r="Q182" s="85"/>
      <c r="R182" s="110">
        <v>1</v>
      </c>
      <c r="S182" s="85"/>
      <c r="T182" s="85"/>
      <c r="U182" s="85"/>
      <c r="V182" s="85"/>
      <c r="W182" s="113"/>
      <c r="X182" s="110">
        <v>1</v>
      </c>
      <c r="Y182" s="85"/>
      <c r="Z182" s="110">
        <v>1</v>
      </c>
      <c r="AA182" s="85"/>
      <c r="AB182" s="85"/>
      <c r="AC182" s="110">
        <v>1</v>
      </c>
      <c r="AD182" s="111"/>
      <c r="AE182" s="85"/>
      <c r="AF182" s="85"/>
      <c r="AG182" s="85"/>
      <c r="AH182" s="111"/>
      <c r="AI182" s="108">
        <v>1</v>
      </c>
      <c r="AJ182" s="85"/>
      <c r="AK182" s="110">
        <v>1</v>
      </c>
      <c r="AL182" s="85"/>
      <c r="AM182" s="86"/>
      <c r="AN182" s="86"/>
      <c r="AO182" s="86"/>
      <c r="AP182" s="86"/>
      <c r="AQ182" s="86">
        <f t="shared" si="87"/>
        <v>9</v>
      </c>
      <c r="AR182" s="87">
        <f t="shared" si="93"/>
        <v>102</v>
      </c>
      <c r="AS182" s="88">
        <f t="shared" si="88"/>
        <v>8.8235294117647065E-2</v>
      </c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  <c r="RD182" s="11"/>
      <c r="RE182" s="11"/>
      <c r="RF182" s="11"/>
      <c r="RG182" s="11"/>
      <c r="RH182" s="11"/>
      <c r="RI182" s="11"/>
      <c r="RJ182" s="11"/>
      <c r="RK182" s="11"/>
      <c r="RL182" s="11"/>
      <c r="RM182" s="11"/>
      <c r="RN182" s="11"/>
      <c r="RO182" s="11"/>
      <c r="RP182" s="11"/>
      <c r="RQ182" s="11"/>
      <c r="RR182" s="11"/>
      <c r="RS182" s="11"/>
      <c r="RT182" s="11"/>
      <c r="RU182" s="11"/>
      <c r="RV182" s="11"/>
      <c r="RW182" s="11"/>
      <c r="RX182" s="11"/>
      <c r="RY182" s="11"/>
      <c r="RZ182" s="11"/>
      <c r="SA182" s="11"/>
      <c r="SB182" s="11"/>
      <c r="SC182" s="11"/>
      <c r="SD182" s="11"/>
      <c r="SE182" s="11"/>
      <c r="SF182" s="11"/>
      <c r="SG182" s="11"/>
      <c r="SH182" s="11"/>
      <c r="SI182" s="11"/>
      <c r="SJ182" s="11"/>
      <c r="SK182" s="11"/>
      <c r="SL182" s="11"/>
      <c r="SM182" s="11"/>
      <c r="SN182" s="11"/>
      <c r="SO182" s="11"/>
      <c r="SP182" s="11"/>
      <c r="SQ182" s="11"/>
      <c r="SR182" s="11"/>
      <c r="SS182" s="11"/>
      <c r="ST182" s="11"/>
      <c r="SU182" s="11"/>
      <c r="SV182" s="11"/>
      <c r="SW182" s="11"/>
      <c r="SX182" s="11"/>
      <c r="SY182" s="11"/>
      <c r="SZ182" s="11"/>
      <c r="TA182" s="11"/>
      <c r="TB182" s="11"/>
      <c r="TC182" s="11"/>
      <c r="TD182" s="11"/>
      <c r="TE182" s="11"/>
      <c r="TF182" s="11"/>
      <c r="TG182" s="11"/>
      <c r="TH182" s="11"/>
      <c r="TI182" s="11"/>
      <c r="TJ182" s="11"/>
      <c r="TK182" s="11"/>
      <c r="TL182" s="11"/>
      <c r="TM182" s="11"/>
      <c r="TN182" s="11"/>
      <c r="TO182" s="11"/>
      <c r="TP182" s="11"/>
      <c r="TQ182" s="11"/>
      <c r="TR182" s="11"/>
      <c r="TS182" s="11"/>
      <c r="TT182" s="11"/>
      <c r="TU182" s="11"/>
      <c r="TV182" s="11"/>
      <c r="TW182" s="11"/>
      <c r="TX182" s="11"/>
      <c r="TY182" s="11"/>
      <c r="TZ182" s="11"/>
      <c r="UA182" s="11"/>
      <c r="UB182" s="11"/>
      <c r="UC182" s="11"/>
      <c r="UD182" s="11"/>
      <c r="UE182" s="11"/>
      <c r="UF182" s="11"/>
      <c r="UG182" s="11"/>
      <c r="UH182" s="11"/>
      <c r="UI182" s="11"/>
      <c r="UJ182" s="11"/>
      <c r="UK182" s="11"/>
      <c r="UL182" s="11"/>
      <c r="UM182" s="11"/>
      <c r="UN182" s="11"/>
      <c r="UO182" s="11"/>
      <c r="UP182" s="11"/>
      <c r="UQ182" s="11"/>
      <c r="UR182" s="11"/>
      <c r="US182" s="11"/>
      <c r="UT182" s="11"/>
      <c r="UU182" s="11"/>
      <c r="UV182" s="11"/>
      <c r="UW182" s="11"/>
      <c r="UX182" s="11"/>
      <c r="UY182" s="11"/>
      <c r="UZ182" s="11"/>
      <c r="VA182" s="11"/>
      <c r="VB182" s="11"/>
      <c r="VC182" s="11"/>
      <c r="VD182" s="11"/>
      <c r="VE182" s="11"/>
      <c r="VF182" s="11"/>
      <c r="VG182" s="11"/>
      <c r="VH182" s="11"/>
      <c r="VI182" s="11"/>
      <c r="VJ182" s="11"/>
      <c r="VK182" s="11"/>
      <c r="VL182" s="11"/>
      <c r="VM182" s="11"/>
      <c r="VN182" s="11"/>
      <c r="VO182" s="11"/>
      <c r="VP182" s="11"/>
      <c r="VQ182" s="11"/>
      <c r="VR182" s="11"/>
      <c r="VS182" s="11"/>
      <c r="VT182" s="11"/>
      <c r="VU182" s="11"/>
      <c r="VV182" s="11"/>
      <c r="VW182" s="11"/>
      <c r="VX182" s="11"/>
      <c r="VY182" s="11"/>
      <c r="VZ182" s="11"/>
      <c r="WA182" s="11"/>
      <c r="WB182" s="11"/>
      <c r="WC182" s="11"/>
      <c r="WD182" s="11"/>
      <c r="WE182" s="11"/>
      <c r="WF182" s="11"/>
      <c r="WG182" s="11"/>
      <c r="WH182" s="11"/>
      <c r="WI182" s="11"/>
      <c r="WJ182" s="11"/>
      <c r="WK182" s="11"/>
      <c r="WL182" s="11"/>
      <c r="WM182" s="11"/>
      <c r="WN182" s="11"/>
      <c r="WO182" s="11"/>
      <c r="WP182" s="11"/>
      <c r="WQ182" s="11"/>
      <c r="WR182" s="11"/>
      <c r="WS182" s="11"/>
      <c r="WT182" s="11"/>
      <c r="WU182" s="11"/>
      <c r="WV182" s="11"/>
      <c r="WW182" s="11"/>
      <c r="WX182" s="11"/>
      <c r="WY182" s="11"/>
      <c r="WZ182" s="11"/>
      <c r="XA182" s="11"/>
      <c r="XB182" s="11"/>
      <c r="XC182" s="11"/>
      <c r="XD182" s="11"/>
      <c r="XE182" s="11"/>
      <c r="XF182" s="11"/>
      <c r="XG182" s="11"/>
      <c r="XH182" s="11"/>
      <c r="XI182" s="11"/>
      <c r="XJ182" s="11"/>
      <c r="XK182" s="11"/>
      <c r="XL182" s="11"/>
      <c r="XM182" s="11"/>
      <c r="XN182" s="11"/>
      <c r="XO182" s="11"/>
      <c r="XP182" s="11"/>
      <c r="XQ182" s="11"/>
      <c r="XR182" s="11"/>
      <c r="XS182" s="11"/>
      <c r="XT182" s="11"/>
      <c r="XU182" s="11"/>
      <c r="XV182" s="11"/>
      <c r="XW182" s="11"/>
      <c r="XX182" s="11"/>
      <c r="XY182" s="11"/>
      <c r="XZ182" s="11"/>
      <c r="YA182" s="11"/>
      <c r="YB182" s="11"/>
      <c r="YC182" s="11"/>
      <c r="YD182" s="11"/>
      <c r="YE182" s="11"/>
      <c r="YF182" s="11"/>
      <c r="YG182" s="11"/>
      <c r="YH182" s="11"/>
      <c r="YI182" s="11"/>
      <c r="YJ182" s="11"/>
      <c r="YK182" s="11"/>
      <c r="YL182" s="11"/>
      <c r="YM182" s="11"/>
      <c r="YN182" s="11"/>
      <c r="YO182" s="11"/>
      <c r="YP182" s="11"/>
      <c r="YQ182" s="11"/>
      <c r="YR182" s="11"/>
      <c r="YS182" s="11"/>
      <c r="YT182" s="11"/>
      <c r="YU182" s="11"/>
      <c r="YV182" s="11"/>
      <c r="YW182" s="11"/>
      <c r="YX182" s="11"/>
      <c r="YY182" s="11"/>
      <c r="YZ182" s="11"/>
      <c r="ZA182" s="11"/>
      <c r="ZB182" s="11"/>
      <c r="ZC182" s="11"/>
      <c r="ZD182" s="11"/>
      <c r="ZE182" s="11"/>
      <c r="ZF182" s="11"/>
      <c r="ZG182" s="11"/>
      <c r="ZH182" s="11"/>
      <c r="ZI182" s="11"/>
      <c r="ZJ182" s="11"/>
      <c r="ZK182" s="11"/>
      <c r="ZL182" s="11"/>
      <c r="ZM182" s="11"/>
      <c r="ZN182" s="11"/>
      <c r="ZO182" s="11"/>
      <c r="ZP182" s="11"/>
      <c r="ZQ182" s="11"/>
      <c r="ZR182" s="11"/>
      <c r="ZS182" s="11"/>
      <c r="ZT182" s="11"/>
      <c r="ZU182" s="11"/>
      <c r="ZV182" s="11"/>
      <c r="ZW182" s="11"/>
      <c r="ZX182" s="11"/>
      <c r="ZY182" s="11"/>
      <c r="ZZ182" s="11"/>
      <c r="AAA182" s="11"/>
      <c r="AAB182" s="11"/>
      <c r="AAC182" s="11"/>
      <c r="AAD182" s="11"/>
      <c r="AAE182" s="11"/>
      <c r="AAF182" s="11"/>
      <c r="AAG182" s="11"/>
      <c r="AAH182" s="11"/>
      <c r="AAI182" s="11"/>
      <c r="AAJ182" s="11"/>
      <c r="AAK182" s="11"/>
      <c r="AAL182" s="11"/>
      <c r="AAM182" s="11"/>
      <c r="AAN182" s="11"/>
      <c r="AAO182" s="11"/>
      <c r="AAP182" s="11"/>
      <c r="AAQ182" s="11"/>
      <c r="AAR182" s="11"/>
      <c r="AAS182" s="11"/>
      <c r="AAT182" s="11"/>
      <c r="AAU182" s="11"/>
      <c r="AAV182" s="11"/>
      <c r="AAW182" s="11"/>
      <c r="AAX182" s="11"/>
      <c r="AAY182" s="11"/>
      <c r="AAZ182" s="11"/>
      <c r="ABA182" s="11"/>
      <c r="ABB182" s="11"/>
      <c r="ABC182" s="11"/>
      <c r="ABD182" s="11"/>
      <c r="ABE182" s="11"/>
      <c r="ABF182" s="11"/>
      <c r="ABG182" s="11"/>
      <c r="ABH182" s="11"/>
      <c r="ABI182" s="11"/>
      <c r="ABJ182" s="11"/>
      <c r="ABK182" s="11"/>
      <c r="ABL182" s="11"/>
      <c r="ABM182" s="11"/>
      <c r="ABN182" s="11"/>
      <c r="ABO182" s="11"/>
      <c r="ABP182" s="11"/>
      <c r="ABQ182" s="11"/>
      <c r="ABR182" s="11"/>
      <c r="ABS182" s="11"/>
      <c r="ABT182" s="11"/>
      <c r="ABU182" s="11"/>
      <c r="ABV182" s="11"/>
      <c r="ABW182" s="11"/>
      <c r="ABX182" s="11"/>
      <c r="ABY182" s="11"/>
      <c r="ABZ182" s="11"/>
      <c r="ACA182" s="11"/>
      <c r="ACB182" s="11"/>
      <c r="ACC182" s="11"/>
      <c r="ACD182" s="11"/>
      <c r="ACE182" s="11"/>
      <c r="ACF182" s="11"/>
      <c r="ACG182" s="11"/>
      <c r="ACH182" s="11"/>
      <c r="ACI182" s="11"/>
      <c r="ACJ182" s="11"/>
      <c r="ACK182" s="11"/>
      <c r="ACL182" s="11"/>
      <c r="ACM182" s="11"/>
      <c r="ACN182" s="11"/>
      <c r="ACO182" s="11"/>
      <c r="ACP182" s="11"/>
      <c r="ACQ182" s="11"/>
      <c r="ACR182" s="11"/>
      <c r="ACS182" s="11"/>
      <c r="ACT182" s="11"/>
      <c r="ACU182" s="11"/>
      <c r="ACV182" s="11"/>
      <c r="ACW182" s="11"/>
      <c r="ACX182" s="11"/>
      <c r="ACY182" s="11"/>
      <c r="ACZ182" s="11"/>
      <c r="ADA182" s="11"/>
      <c r="ADB182" s="11"/>
      <c r="ADC182" s="11"/>
      <c r="ADD182" s="11"/>
      <c r="ADE182" s="11"/>
      <c r="ADF182" s="11"/>
      <c r="ADG182" s="11"/>
      <c r="ADH182" s="11"/>
      <c r="ADI182" s="11"/>
      <c r="ADJ182" s="11"/>
      <c r="ADK182" s="11"/>
      <c r="ADL182" s="11"/>
      <c r="ADM182" s="11"/>
      <c r="ADN182" s="11"/>
      <c r="ADO182" s="11"/>
      <c r="ADP182" s="11"/>
      <c r="ADQ182" s="11"/>
      <c r="ADR182" s="11"/>
      <c r="ADS182" s="11"/>
      <c r="ADT182" s="11"/>
      <c r="ADU182" s="11"/>
      <c r="ADV182" s="11"/>
      <c r="ADW182" s="11"/>
      <c r="ADX182" s="11"/>
      <c r="ADY182" s="11"/>
      <c r="ADZ182" s="11"/>
      <c r="AEA182" s="11"/>
      <c r="AEB182" s="11"/>
      <c r="AEC182" s="11"/>
      <c r="AED182" s="11"/>
      <c r="AEE182" s="11"/>
      <c r="AEF182" s="11"/>
      <c r="AEG182" s="11"/>
      <c r="AEH182" s="11"/>
      <c r="AEI182" s="11"/>
      <c r="AEJ182" s="11"/>
      <c r="AEK182" s="11"/>
      <c r="AEL182" s="11"/>
      <c r="AEM182" s="11"/>
      <c r="AEN182" s="11"/>
      <c r="AEO182" s="11"/>
      <c r="AEP182" s="11"/>
      <c r="AEQ182" s="11"/>
      <c r="AER182" s="11"/>
      <c r="AES182" s="11"/>
      <c r="AET182" s="11"/>
      <c r="AEU182" s="11"/>
      <c r="AEV182" s="11"/>
      <c r="AEW182" s="11"/>
      <c r="AEX182" s="11"/>
      <c r="AEY182" s="11"/>
      <c r="AEZ182" s="11"/>
      <c r="AFA182" s="11"/>
      <c r="AFB182" s="11"/>
      <c r="AFC182" s="11"/>
      <c r="AFD182" s="11"/>
      <c r="AFE182" s="11"/>
      <c r="AFF182" s="11"/>
      <c r="AFG182" s="11"/>
      <c r="AFH182" s="11"/>
      <c r="AFI182" s="11"/>
      <c r="AFJ182" s="11"/>
      <c r="AFK182" s="11"/>
      <c r="AFL182" s="11"/>
      <c r="AFM182" s="11"/>
      <c r="AFN182" s="11"/>
      <c r="AFO182" s="11"/>
      <c r="AFP182" s="11"/>
      <c r="AFQ182" s="11"/>
      <c r="AFR182" s="11"/>
      <c r="AFS182" s="11"/>
      <c r="AFT182" s="11"/>
      <c r="AFU182" s="11"/>
      <c r="AFV182" s="11"/>
      <c r="AFW182" s="11"/>
      <c r="AFX182" s="11"/>
      <c r="AFY182" s="11"/>
      <c r="AFZ182" s="11"/>
      <c r="AGA182" s="11"/>
      <c r="AGB182" s="11"/>
      <c r="AGC182" s="11"/>
      <c r="AGD182" s="11"/>
      <c r="AGE182" s="11"/>
      <c r="AGF182" s="11"/>
      <c r="AGG182" s="11"/>
      <c r="AGH182" s="11"/>
      <c r="AGI182" s="11"/>
      <c r="AGJ182" s="11"/>
      <c r="AGK182" s="11"/>
      <c r="AGL182" s="11"/>
      <c r="AGM182" s="11"/>
      <c r="AGN182" s="11"/>
      <c r="AGO182" s="11"/>
      <c r="AGP182" s="11"/>
      <c r="AGQ182" s="11"/>
      <c r="AGR182" s="11"/>
      <c r="AGS182" s="11"/>
      <c r="AGT182" s="11"/>
      <c r="AGU182" s="11"/>
      <c r="AGV182" s="11"/>
      <c r="AGW182" s="11"/>
      <c r="AGX182" s="11"/>
      <c r="AGY182" s="11"/>
      <c r="AGZ182" s="11"/>
      <c r="AHA182" s="11"/>
      <c r="AHB182" s="11"/>
      <c r="AHC182" s="11"/>
      <c r="AHD182" s="11"/>
      <c r="AHE182" s="11"/>
      <c r="AHF182" s="11"/>
      <c r="AHG182" s="11"/>
      <c r="AHH182" s="11"/>
      <c r="AHI182" s="11"/>
      <c r="AHJ182" s="11"/>
      <c r="AHK182" s="11"/>
      <c r="AHL182" s="11"/>
      <c r="AHM182" s="11"/>
      <c r="AHN182" s="11"/>
      <c r="AHO182" s="11"/>
      <c r="AHP182" s="11"/>
      <c r="AHQ182" s="11"/>
      <c r="AHR182" s="11"/>
      <c r="AHS182" s="11"/>
      <c r="AHT182" s="11"/>
      <c r="AHU182" s="11"/>
      <c r="AHV182" s="11"/>
      <c r="AHW182" s="11"/>
      <c r="AHX182" s="11"/>
      <c r="AHY182" s="11"/>
      <c r="AHZ182" s="11"/>
      <c r="AIA182" s="11"/>
      <c r="AIB182" s="11"/>
      <c r="AIC182" s="11"/>
      <c r="AID182" s="11"/>
      <c r="AIE182" s="11"/>
      <c r="AIF182" s="11"/>
      <c r="AIG182" s="11"/>
      <c r="AIH182" s="11"/>
      <c r="AII182" s="11"/>
      <c r="AIJ182" s="11"/>
      <c r="AIK182" s="11"/>
      <c r="AIL182" s="11"/>
      <c r="AIM182" s="11"/>
      <c r="AIN182" s="11"/>
      <c r="AIO182" s="11"/>
      <c r="AIP182" s="11"/>
      <c r="AIQ182" s="11"/>
      <c r="AIR182" s="11"/>
      <c r="AIS182" s="11"/>
      <c r="AIT182" s="11"/>
      <c r="AIU182" s="11"/>
      <c r="AIV182" s="11"/>
      <c r="AIW182" s="11"/>
      <c r="AIX182" s="11"/>
      <c r="AIY182" s="11"/>
      <c r="AIZ182" s="11"/>
      <c r="AJA182" s="11"/>
      <c r="AJB182" s="11"/>
      <c r="AJC182" s="11"/>
      <c r="AJD182" s="11"/>
      <c r="AJE182" s="11"/>
      <c r="AJF182" s="11"/>
      <c r="AJG182" s="11"/>
      <c r="AJH182" s="11"/>
      <c r="AJI182" s="11"/>
      <c r="AJJ182" s="11"/>
      <c r="AJK182" s="11"/>
      <c r="AJL182" s="11"/>
      <c r="AJM182" s="11"/>
      <c r="AJN182" s="11"/>
      <c r="AJO182" s="11"/>
      <c r="AJP182" s="11"/>
      <c r="AJQ182" s="11"/>
      <c r="AJR182" s="11"/>
      <c r="AJS182" s="11"/>
      <c r="AJT182" s="11"/>
      <c r="AJU182" s="11"/>
      <c r="AJV182" s="11"/>
      <c r="AJW182" s="11"/>
      <c r="AJX182" s="11"/>
      <c r="AJY182" s="11"/>
      <c r="AJZ182" s="11"/>
      <c r="AKA182" s="11"/>
      <c r="AKB182" s="11"/>
      <c r="AKC182" s="11"/>
      <c r="AKD182" s="11"/>
      <c r="AKE182" s="11"/>
      <c r="AKF182" s="11"/>
      <c r="AKG182" s="11"/>
      <c r="AKH182" s="11"/>
      <c r="AKI182" s="11"/>
      <c r="AKJ182" s="11"/>
      <c r="AKK182" s="11"/>
      <c r="AKL182" s="11"/>
      <c r="AKM182" s="11"/>
      <c r="AKN182" s="11"/>
      <c r="AKO182" s="11"/>
      <c r="AKP182" s="11"/>
      <c r="AKQ182" s="11"/>
      <c r="AKR182" s="11"/>
      <c r="AKS182" s="11"/>
      <c r="AKT182" s="11"/>
      <c r="AKU182" s="11"/>
      <c r="AKV182" s="11"/>
      <c r="AKW182" s="11"/>
      <c r="AKX182" s="11"/>
      <c r="AKY182" s="11"/>
      <c r="AKZ182" s="11"/>
      <c r="ALA182" s="11"/>
      <c r="ALB182" s="11"/>
      <c r="ALC182" s="11"/>
      <c r="ALD182" s="11"/>
      <c r="ALE182" s="11"/>
      <c r="ALF182" s="11"/>
      <c r="ALG182" s="11"/>
      <c r="ALH182" s="11"/>
      <c r="ALI182" s="11"/>
      <c r="ALJ182" s="11"/>
      <c r="ALK182" s="11"/>
      <c r="ALL182" s="11"/>
      <c r="ALM182" s="11"/>
      <c r="ALN182" s="11"/>
      <c r="ALO182" s="11"/>
      <c r="ALP182" s="11"/>
      <c r="ALQ182" s="11"/>
      <c r="ALR182" s="11"/>
      <c r="ALS182" s="11"/>
      <c r="ALT182" s="11"/>
      <c r="ALU182" s="11"/>
      <c r="ALV182" s="11"/>
      <c r="ALW182" s="11"/>
      <c r="ALX182" s="11"/>
      <c r="ALY182" s="11"/>
      <c r="ALZ182" s="11"/>
      <c r="AMA182" s="11"/>
      <c r="AMB182" s="11"/>
      <c r="AMC182" s="11"/>
      <c r="AMD182" s="11"/>
      <c r="AME182" s="11"/>
      <c r="AMF182" s="11"/>
      <c r="AMG182" s="11"/>
      <c r="AMH182" s="11"/>
      <c r="AMI182" s="11"/>
      <c r="AMJ182" s="11"/>
      <c r="AMK182" s="11"/>
    </row>
    <row r="183" spans="1:1025" s="79" customFormat="1" ht="13.5" customHeight="1" x14ac:dyDescent="0.25">
      <c r="A183" s="174"/>
      <c r="B183" s="185"/>
      <c r="C183" s="99" t="s">
        <v>106</v>
      </c>
      <c r="D183" s="84"/>
      <c r="E183" s="85"/>
      <c r="F183" s="110">
        <v>1</v>
      </c>
      <c r="G183" s="85"/>
      <c r="H183" s="85"/>
      <c r="I183" s="85"/>
      <c r="J183" s="110">
        <v>1</v>
      </c>
      <c r="K183" s="111"/>
      <c r="L183" s="85"/>
      <c r="M183" s="85"/>
      <c r="N183" s="113"/>
      <c r="O183" s="110">
        <v>1</v>
      </c>
      <c r="P183" s="85"/>
      <c r="Q183" s="85"/>
      <c r="R183" s="110">
        <v>1</v>
      </c>
      <c r="S183" s="85"/>
      <c r="T183" s="85"/>
      <c r="U183" s="85"/>
      <c r="V183" s="85"/>
      <c r="W183" s="113"/>
      <c r="X183" s="110">
        <v>1</v>
      </c>
      <c r="Y183" s="85"/>
      <c r="Z183" s="110">
        <v>1</v>
      </c>
      <c r="AA183" s="85"/>
      <c r="AB183" s="85"/>
      <c r="AC183" s="110">
        <v>1</v>
      </c>
      <c r="AD183" s="111"/>
      <c r="AE183" s="85"/>
      <c r="AF183" s="85"/>
      <c r="AG183" s="85"/>
      <c r="AH183" s="111"/>
      <c r="AI183" s="108">
        <v>1</v>
      </c>
      <c r="AJ183" s="85"/>
      <c r="AK183" s="110">
        <v>1</v>
      </c>
      <c r="AL183" s="85"/>
      <c r="AM183" s="86"/>
      <c r="AN183" s="86"/>
      <c r="AO183" s="86"/>
      <c r="AP183" s="86"/>
      <c r="AQ183" s="86">
        <f t="shared" ref="AQ183" si="94">SUM(E183:AP183)</f>
        <v>9</v>
      </c>
      <c r="AR183" s="87">
        <f t="shared" si="93"/>
        <v>102</v>
      </c>
      <c r="AS183" s="88">
        <f t="shared" ref="AS183" si="95">AQ183/AR183</f>
        <v>8.8235294117647065E-2</v>
      </c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  <c r="QP183" s="11"/>
      <c r="QQ183" s="11"/>
      <c r="QR183" s="11"/>
      <c r="QS183" s="11"/>
      <c r="QT183" s="11"/>
      <c r="QU183" s="11"/>
      <c r="QV183" s="11"/>
      <c r="QW183" s="11"/>
      <c r="QX183" s="11"/>
      <c r="QY183" s="11"/>
      <c r="QZ183" s="11"/>
      <c r="RA183" s="11"/>
      <c r="RB183" s="11"/>
      <c r="RC183" s="11"/>
      <c r="RD183" s="11"/>
      <c r="RE183" s="11"/>
      <c r="RF183" s="11"/>
      <c r="RG183" s="11"/>
      <c r="RH183" s="11"/>
      <c r="RI183" s="11"/>
      <c r="RJ183" s="11"/>
      <c r="RK183" s="11"/>
      <c r="RL183" s="11"/>
      <c r="RM183" s="11"/>
      <c r="RN183" s="11"/>
      <c r="RO183" s="11"/>
      <c r="RP183" s="11"/>
      <c r="RQ183" s="11"/>
      <c r="RR183" s="11"/>
      <c r="RS183" s="11"/>
      <c r="RT183" s="11"/>
      <c r="RU183" s="11"/>
      <c r="RV183" s="11"/>
      <c r="RW183" s="11"/>
      <c r="RX183" s="11"/>
      <c r="RY183" s="11"/>
      <c r="RZ183" s="11"/>
      <c r="SA183" s="11"/>
      <c r="SB183" s="11"/>
      <c r="SC183" s="11"/>
      <c r="SD183" s="11"/>
      <c r="SE183" s="11"/>
      <c r="SF183" s="11"/>
      <c r="SG183" s="11"/>
      <c r="SH183" s="11"/>
      <c r="SI183" s="11"/>
      <c r="SJ183" s="11"/>
      <c r="SK183" s="11"/>
      <c r="SL183" s="11"/>
      <c r="SM183" s="11"/>
      <c r="SN183" s="11"/>
      <c r="SO183" s="11"/>
      <c r="SP183" s="11"/>
      <c r="SQ183" s="11"/>
      <c r="SR183" s="11"/>
      <c r="SS183" s="11"/>
      <c r="ST183" s="11"/>
      <c r="SU183" s="11"/>
      <c r="SV183" s="11"/>
      <c r="SW183" s="11"/>
      <c r="SX183" s="11"/>
      <c r="SY183" s="11"/>
      <c r="SZ183" s="11"/>
      <c r="TA183" s="11"/>
      <c r="TB183" s="11"/>
      <c r="TC183" s="11"/>
      <c r="TD183" s="11"/>
      <c r="TE183" s="11"/>
      <c r="TF183" s="11"/>
      <c r="TG183" s="11"/>
      <c r="TH183" s="11"/>
      <c r="TI183" s="11"/>
      <c r="TJ183" s="11"/>
      <c r="TK183" s="11"/>
      <c r="TL183" s="11"/>
      <c r="TM183" s="11"/>
      <c r="TN183" s="11"/>
      <c r="TO183" s="11"/>
      <c r="TP183" s="11"/>
      <c r="TQ183" s="11"/>
      <c r="TR183" s="11"/>
      <c r="TS183" s="11"/>
      <c r="TT183" s="11"/>
      <c r="TU183" s="11"/>
      <c r="TV183" s="11"/>
      <c r="TW183" s="11"/>
      <c r="TX183" s="11"/>
      <c r="TY183" s="11"/>
      <c r="TZ183" s="11"/>
      <c r="UA183" s="11"/>
      <c r="UB183" s="11"/>
      <c r="UC183" s="11"/>
      <c r="UD183" s="11"/>
      <c r="UE183" s="11"/>
      <c r="UF183" s="11"/>
      <c r="UG183" s="11"/>
      <c r="UH183" s="11"/>
      <c r="UI183" s="11"/>
      <c r="UJ183" s="11"/>
      <c r="UK183" s="11"/>
      <c r="UL183" s="11"/>
      <c r="UM183" s="11"/>
      <c r="UN183" s="11"/>
      <c r="UO183" s="11"/>
      <c r="UP183" s="11"/>
      <c r="UQ183" s="11"/>
      <c r="UR183" s="11"/>
      <c r="US183" s="11"/>
      <c r="UT183" s="11"/>
      <c r="UU183" s="11"/>
      <c r="UV183" s="11"/>
      <c r="UW183" s="11"/>
      <c r="UX183" s="11"/>
      <c r="UY183" s="11"/>
      <c r="UZ183" s="11"/>
      <c r="VA183" s="11"/>
      <c r="VB183" s="11"/>
      <c r="VC183" s="11"/>
      <c r="VD183" s="11"/>
      <c r="VE183" s="11"/>
      <c r="VF183" s="11"/>
      <c r="VG183" s="11"/>
      <c r="VH183" s="11"/>
      <c r="VI183" s="11"/>
      <c r="VJ183" s="11"/>
      <c r="VK183" s="11"/>
      <c r="VL183" s="11"/>
      <c r="VM183" s="11"/>
      <c r="VN183" s="11"/>
      <c r="VO183" s="11"/>
      <c r="VP183" s="11"/>
      <c r="VQ183" s="11"/>
      <c r="VR183" s="11"/>
      <c r="VS183" s="11"/>
      <c r="VT183" s="11"/>
      <c r="VU183" s="11"/>
      <c r="VV183" s="11"/>
      <c r="VW183" s="11"/>
      <c r="VX183" s="11"/>
      <c r="VY183" s="11"/>
      <c r="VZ183" s="11"/>
      <c r="WA183" s="11"/>
      <c r="WB183" s="11"/>
      <c r="WC183" s="11"/>
      <c r="WD183" s="11"/>
      <c r="WE183" s="11"/>
      <c r="WF183" s="11"/>
      <c r="WG183" s="11"/>
      <c r="WH183" s="11"/>
      <c r="WI183" s="11"/>
      <c r="WJ183" s="11"/>
      <c r="WK183" s="11"/>
      <c r="WL183" s="11"/>
      <c r="WM183" s="11"/>
      <c r="WN183" s="11"/>
      <c r="WO183" s="11"/>
      <c r="WP183" s="11"/>
      <c r="WQ183" s="11"/>
      <c r="WR183" s="11"/>
      <c r="WS183" s="11"/>
      <c r="WT183" s="11"/>
      <c r="WU183" s="11"/>
      <c r="WV183" s="11"/>
      <c r="WW183" s="11"/>
      <c r="WX183" s="11"/>
      <c r="WY183" s="11"/>
      <c r="WZ183" s="11"/>
      <c r="XA183" s="11"/>
      <c r="XB183" s="11"/>
      <c r="XC183" s="11"/>
      <c r="XD183" s="11"/>
      <c r="XE183" s="11"/>
      <c r="XF183" s="11"/>
      <c r="XG183" s="11"/>
      <c r="XH183" s="11"/>
      <c r="XI183" s="11"/>
      <c r="XJ183" s="11"/>
      <c r="XK183" s="11"/>
      <c r="XL183" s="11"/>
      <c r="XM183" s="11"/>
      <c r="XN183" s="11"/>
      <c r="XO183" s="11"/>
      <c r="XP183" s="11"/>
      <c r="XQ183" s="11"/>
      <c r="XR183" s="11"/>
      <c r="XS183" s="11"/>
      <c r="XT183" s="11"/>
      <c r="XU183" s="11"/>
      <c r="XV183" s="11"/>
      <c r="XW183" s="11"/>
      <c r="XX183" s="11"/>
      <c r="XY183" s="11"/>
      <c r="XZ183" s="11"/>
      <c r="YA183" s="11"/>
      <c r="YB183" s="11"/>
      <c r="YC183" s="11"/>
      <c r="YD183" s="11"/>
      <c r="YE183" s="11"/>
      <c r="YF183" s="11"/>
      <c r="YG183" s="11"/>
      <c r="YH183" s="11"/>
      <c r="YI183" s="11"/>
      <c r="YJ183" s="11"/>
      <c r="YK183" s="11"/>
      <c r="YL183" s="11"/>
      <c r="YM183" s="11"/>
      <c r="YN183" s="11"/>
      <c r="YO183" s="11"/>
      <c r="YP183" s="11"/>
      <c r="YQ183" s="11"/>
      <c r="YR183" s="11"/>
      <c r="YS183" s="11"/>
      <c r="YT183" s="11"/>
      <c r="YU183" s="11"/>
      <c r="YV183" s="11"/>
      <c r="YW183" s="11"/>
      <c r="YX183" s="11"/>
      <c r="YY183" s="11"/>
      <c r="YZ183" s="11"/>
      <c r="ZA183" s="11"/>
      <c r="ZB183" s="11"/>
      <c r="ZC183" s="11"/>
      <c r="ZD183" s="11"/>
      <c r="ZE183" s="11"/>
      <c r="ZF183" s="11"/>
      <c r="ZG183" s="11"/>
      <c r="ZH183" s="11"/>
      <c r="ZI183" s="11"/>
      <c r="ZJ183" s="11"/>
      <c r="ZK183" s="11"/>
      <c r="ZL183" s="11"/>
      <c r="ZM183" s="11"/>
      <c r="ZN183" s="11"/>
      <c r="ZO183" s="11"/>
      <c r="ZP183" s="11"/>
      <c r="ZQ183" s="11"/>
      <c r="ZR183" s="11"/>
      <c r="ZS183" s="11"/>
      <c r="ZT183" s="11"/>
      <c r="ZU183" s="11"/>
      <c r="ZV183" s="11"/>
      <c r="ZW183" s="11"/>
      <c r="ZX183" s="11"/>
      <c r="ZY183" s="11"/>
      <c r="ZZ183" s="11"/>
      <c r="AAA183" s="11"/>
      <c r="AAB183" s="11"/>
      <c r="AAC183" s="11"/>
      <c r="AAD183" s="11"/>
      <c r="AAE183" s="11"/>
      <c r="AAF183" s="11"/>
      <c r="AAG183" s="11"/>
      <c r="AAH183" s="11"/>
      <c r="AAI183" s="11"/>
      <c r="AAJ183" s="11"/>
      <c r="AAK183" s="11"/>
      <c r="AAL183" s="11"/>
      <c r="AAM183" s="11"/>
      <c r="AAN183" s="11"/>
      <c r="AAO183" s="11"/>
      <c r="AAP183" s="11"/>
      <c r="AAQ183" s="11"/>
      <c r="AAR183" s="11"/>
      <c r="AAS183" s="11"/>
      <c r="AAT183" s="11"/>
      <c r="AAU183" s="11"/>
      <c r="AAV183" s="11"/>
      <c r="AAW183" s="11"/>
      <c r="AAX183" s="11"/>
      <c r="AAY183" s="11"/>
      <c r="AAZ183" s="11"/>
      <c r="ABA183" s="11"/>
      <c r="ABB183" s="11"/>
      <c r="ABC183" s="11"/>
      <c r="ABD183" s="11"/>
      <c r="ABE183" s="11"/>
      <c r="ABF183" s="11"/>
      <c r="ABG183" s="11"/>
      <c r="ABH183" s="11"/>
      <c r="ABI183" s="11"/>
      <c r="ABJ183" s="11"/>
      <c r="ABK183" s="11"/>
      <c r="ABL183" s="11"/>
      <c r="ABM183" s="11"/>
      <c r="ABN183" s="11"/>
      <c r="ABO183" s="11"/>
      <c r="ABP183" s="11"/>
      <c r="ABQ183" s="11"/>
      <c r="ABR183" s="11"/>
      <c r="ABS183" s="11"/>
      <c r="ABT183" s="11"/>
      <c r="ABU183" s="11"/>
      <c r="ABV183" s="11"/>
      <c r="ABW183" s="11"/>
      <c r="ABX183" s="11"/>
      <c r="ABY183" s="11"/>
      <c r="ABZ183" s="11"/>
      <c r="ACA183" s="11"/>
      <c r="ACB183" s="11"/>
      <c r="ACC183" s="11"/>
      <c r="ACD183" s="11"/>
      <c r="ACE183" s="11"/>
      <c r="ACF183" s="11"/>
      <c r="ACG183" s="11"/>
      <c r="ACH183" s="11"/>
      <c r="ACI183" s="11"/>
      <c r="ACJ183" s="11"/>
      <c r="ACK183" s="11"/>
      <c r="ACL183" s="11"/>
      <c r="ACM183" s="11"/>
      <c r="ACN183" s="11"/>
      <c r="ACO183" s="11"/>
      <c r="ACP183" s="11"/>
      <c r="ACQ183" s="11"/>
      <c r="ACR183" s="11"/>
      <c r="ACS183" s="11"/>
      <c r="ACT183" s="11"/>
      <c r="ACU183" s="11"/>
      <c r="ACV183" s="11"/>
      <c r="ACW183" s="11"/>
      <c r="ACX183" s="11"/>
      <c r="ACY183" s="11"/>
      <c r="ACZ183" s="11"/>
      <c r="ADA183" s="11"/>
      <c r="ADB183" s="11"/>
      <c r="ADC183" s="11"/>
      <c r="ADD183" s="11"/>
      <c r="ADE183" s="11"/>
      <c r="ADF183" s="11"/>
      <c r="ADG183" s="11"/>
      <c r="ADH183" s="11"/>
      <c r="ADI183" s="11"/>
      <c r="ADJ183" s="11"/>
      <c r="ADK183" s="11"/>
      <c r="ADL183" s="11"/>
      <c r="ADM183" s="11"/>
      <c r="ADN183" s="11"/>
      <c r="ADO183" s="11"/>
      <c r="ADP183" s="11"/>
      <c r="ADQ183" s="11"/>
      <c r="ADR183" s="11"/>
      <c r="ADS183" s="11"/>
      <c r="ADT183" s="11"/>
      <c r="ADU183" s="11"/>
      <c r="ADV183" s="11"/>
      <c r="ADW183" s="11"/>
      <c r="ADX183" s="11"/>
      <c r="ADY183" s="11"/>
      <c r="ADZ183" s="11"/>
      <c r="AEA183" s="11"/>
      <c r="AEB183" s="11"/>
      <c r="AEC183" s="11"/>
      <c r="AED183" s="11"/>
      <c r="AEE183" s="11"/>
      <c r="AEF183" s="11"/>
      <c r="AEG183" s="11"/>
      <c r="AEH183" s="11"/>
      <c r="AEI183" s="11"/>
      <c r="AEJ183" s="11"/>
      <c r="AEK183" s="11"/>
      <c r="AEL183" s="11"/>
      <c r="AEM183" s="11"/>
      <c r="AEN183" s="11"/>
      <c r="AEO183" s="11"/>
      <c r="AEP183" s="11"/>
      <c r="AEQ183" s="11"/>
      <c r="AER183" s="11"/>
      <c r="AES183" s="11"/>
      <c r="AET183" s="11"/>
      <c r="AEU183" s="11"/>
      <c r="AEV183" s="11"/>
      <c r="AEW183" s="11"/>
      <c r="AEX183" s="11"/>
      <c r="AEY183" s="11"/>
      <c r="AEZ183" s="11"/>
      <c r="AFA183" s="11"/>
      <c r="AFB183" s="11"/>
      <c r="AFC183" s="11"/>
      <c r="AFD183" s="11"/>
      <c r="AFE183" s="11"/>
      <c r="AFF183" s="11"/>
      <c r="AFG183" s="11"/>
      <c r="AFH183" s="11"/>
      <c r="AFI183" s="11"/>
      <c r="AFJ183" s="11"/>
      <c r="AFK183" s="11"/>
      <c r="AFL183" s="11"/>
      <c r="AFM183" s="11"/>
      <c r="AFN183" s="11"/>
      <c r="AFO183" s="11"/>
      <c r="AFP183" s="11"/>
      <c r="AFQ183" s="11"/>
      <c r="AFR183" s="11"/>
      <c r="AFS183" s="11"/>
      <c r="AFT183" s="11"/>
      <c r="AFU183" s="11"/>
      <c r="AFV183" s="11"/>
      <c r="AFW183" s="11"/>
      <c r="AFX183" s="11"/>
      <c r="AFY183" s="11"/>
      <c r="AFZ183" s="11"/>
      <c r="AGA183" s="11"/>
      <c r="AGB183" s="11"/>
      <c r="AGC183" s="11"/>
      <c r="AGD183" s="11"/>
      <c r="AGE183" s="11"/>
      <c r="AGF183" s="11"/>
      <c r="AGG183" s="11"/>
      <c r="AGH183" s="11"/>
      <c r="AGI183" s="11"/>
      <c r="AGJ183" s="11"/>
      <c r="AGK183" s="11"/>
      <c r="AGL183" s="11"/>
      <c r="AGM183" s="11"/>
      <c r="AGN183" s="11"/>
      <c r="AGO183" s="11"/>
      <c r="AGP183" s="11"/>
      <c r="AGQ183" s="11"/>
      <c r="AGR183" s="11"/>
      <c r="AGS183" s="11"/>
      <c r="AGT183" s="11"/>
      <c r="AGU183" s="11"/>
      <c r="AGV183" s="11"/>
      <c r="AGW183" s="11"/>
      <c r="AGX183" s="11"/>
      <c r="AGY183" s="11"/>
      <c r="AGZ183" s="11"/>
      <c r="AHA183" s="11"/>
      <c r="AHB183" s="11"/>
      <c r="AHC183" s="11"/>
      <c r="AHD183" s="11"/>
      <c r="AHE183" s="11"/>
      <c r="AHF183" s="11"/>
      <c r="AHG183" s="11"/>
      <c r="AHH183" s="11"/>
      <c r="AHI183" s="11"/>
      <c r="AHJ183" s="11"/>
      <c r="AHK183" s="11"/>
      <c r="AHL183" s="11"/>
      <c r="AHM183" s="11"/>
      <c r="AHN183" s="11"/>
      <c r="AHO183" s="11"/>
      <c r="AHP183" s="11"/>
      <c r="AHQ183" s="11"/>
      <c r="AHR183" s="11"/>
      <c r="AHS183" s="11"/>
      <c r="AHT183" s="11"/>
      <c r="AHU183" s="11"/>
      <c r="AHV183" s="11"/>
      <c r="AHW183" s="11"/>
      <c r="AHX183" s="11"/>
      <c r="AHY183" s="11"/>
      <c r="AHZ183" s="11"/>
      <c r="AIA183" s="11"/>
      <c r="AIB183" s="11"/>
      <c r="AIC183" s="11"/>
      <c r="AID183" s="11"/>
      <c r="AIE183" s="11"/>
      <c r="AIF183" s="11"/>
      <c r="AIG183" s="11"/>
      <c r="AIH183" s="11"/>
      <c r="AII183" s="11"/>
      <c r="AIJ183" s="11"/>
      <c r="AIK183" s="11"/>
      <c r="AIL183" s="11"/>
      <c r="AIM183" s="11"/>
      <c r="AIN183" s="11"/>
      <c r="AIO183" s="11"/>
      <c r="AIP183" s="11"/>
      <c r="AIQ183" s="11"/>
      <c r="AIR183" s="11"/>
      <c r="AIS183" s="11"/>
      <c r="AIT183" s="11"/>
      <c r="AIU183" s="11"/>
      <c r="AIV183" s="11"/>
      <c r="AIW183" s="11"/>
      <c r="AIX183" s="11"/>
      <c r="AIY183" s="11"/>
      <c r="AIZ183" s="11"/>
      <c r="AJA183" s="11"/>
      <c r="AJB183" s="11"/>
      <c r="AJC183" s="11"/>
      <c r="AJD183" s="11"/>
      <c r="AJE183" s="11"/>
      <c r="AJF183" s="11"/>
      <c r="AJG183" s="11"/>
      <c r="AJH183" s="11"/>
      <c r="AJI183" s="11"/>
      <c r="AJJ183" s="11"/>
      <c r="AJK183" s="11"/>
      <c r="AJL183" s="11"/>
      <c r="AJM183" s="11"/>
      <c r="AJN183" s="11"/>
      <c r="AJO183" s="11"/>
      <c r="AJP183" s="11"/>
      <c r="AJQ183" s="11"/>
      <c r="AJR183" s="11"/>
      <c r="AJS183" s="11"/>
      <c r="AJT183" s="11"/>
      <c r="AJU183" s="11"/>
      <c r="AJV183" s="11"/>
      <c r="AJW183" s="11"/>
      <c r="AJX183" s="11"/>
      <c r="AJY183" s="11"/>
      <c r="AJZ183" s="11"/>
      <c r="AKA183" s="11"/>
      <c r="AKB183" s="11"/>
      <c r="AKC183" s="11"/>
      <c r="AKD183" s="11"/>
      <c r="AKE183" s="11"/>
      <c r="AKF183" s="11"/>
      <c r="AKG183" s="11"/>
      <c r="AKH183" s="11"/>
      <c r="AKI183" s="11"/>
      <c r="AKJ183" s="11"/>
      <c r="AKK183" s="11"/>
      <c r="AKL183" s="11"/>
      <c r="AKM183" s="11"/>
      <c r="AKN183" s="11"/>
      <c r="AKO183" s="11"/>
      <c r="AKP183" s="11"/>
      <c r="AKQ183" s="11"/>
      <c r="AKR183" s="11"/>
      <c r="AKS183" s="11"/>
      <c r="AKT183" s="11"/>
      <c r="AKU183" s="11"/>
      <c r="AKV183" s="11"/>
      <c r="AKW183" s="11"/>
      <c r="AKX183" s="11"/>
      <c r="AKY183" s="11"/>
      <c r="AKZ183" s="11"/>
      <c r="ALA183" s="11"/>
      <c r="ALB183" s="11"/>
      <c r="ALC183" s="11"/>
      <c r="ALD183" s="11"/>
      <c r="ALE183" s="11"/>
      <c r="ALF183" s="11"/>
      <c r="ALG183" s="11"/>
      <c r="ALH183" s="11"/>
      <c r="ALI183" s="11"/>
      <c r="ALJ183" s="11"/>
      <c r="ALK183" s="11"/>
      <c r="ALL183" s="11"/>
      <c r="ALM183" s="11"/>
      <c r="ALN183" s="11"/>
      <c r="ALO183" s="11"/>
      <c r="ALP183" s="11"/>
      <c r="ALQ183" s="11"/>
      <c r="ALR183" s="11"/>
      <c r="ALS183" s="11"/>
      <c r="ALT183" s="11"/>
      <c r="ALU183" s="11"/>
      <c r="ALV183" s="11"/>
      <c r="ALW183" s="11"/>
      <c r="ALX183" s="11"/>
      <c r="ALY183" s="11"/>
      <c r="ALZ183" s="11"/>
      <c r="AMA183" s="11"/>
      <c r="AMB183" s="11"/>
      <c r="AMC183" s="11"/>
      <c r="AMD183" s="11"/>
      <c r="AME183" s="11"/>
      <c r="AMF183" s="11"/>
      <c r="AMG183" s="11"/>
      <c r="AMH183" s="11"/>
      <c r="AMI183" s="11"/>
      <c r="AMJ183" s="11"/>
      <c r="AMK183" s="11"/>
    </row>
    <row r="184" spans="1:1025" s="79" customFormat="1" ht="13.5" customHeight="1" x14ac:dyDescent="0.25">
      <c r="A184" s="174"/>
      <c r="B184" s="183" t="s">
        <v>83</v>
      </c>
      <c r="C184" s="83" t="s">
        <v>89</v>
      </c>
      <c r="D184" s="91"/>
      <c r="E184" s="85"/>
      <c r="F184" s="85"/>
      <c r="G184" s="85"/>
      <c r="H184" s="87"/>
      <c r="I184" s="87"/>
      <c r="J184" s="85"/>
      <c r="K184" s="121"/>
      <c r="L184" s="116">
        <v>1</v>
      </c>
      <c r="M184" s="110">
        <v>1</v>
      </c>
      <c r="N184" s="85"/>
      <c r="O184" s="85"/>
      <c r="P184" s="85"/>
      <c r="Q184" s="110">
        <v>1</v>
      </c>
      <c r="R184" s="85"/>
      <c r="S184" s="85"/>
      <c r="T184" s="85"/>
      <c r="U184" s="85"/>
      <c r="V184" s="110">
        <v>1</v>
      </c>
      <c r="W184" s="85"/>
      <c r="X184" s="85"/>
      <c r="Y184" s="85"/>
      <c r="Z184" s="85"/>
      <c r="AA184" s="85"/>
      <c r="AB184" s="110">
        <v>1</v>
      </c>
      <c r="AC184" s="121"/>
      <c r="AD184" s="116">
        <v>1</v>
      </c>
      <c r="AE184" s="85"/>
      <c r="AF184" s="85"/>
      <c r="AG184" s="85"/>
      <c r="AH184" s="85"/>
      <c r="AI184" s="125"/>
      <c r="AJ184" s="125"/>
      <c r="AK184" s="108">
        <v>1</v>
      </c>
      <c r="AL184" s="111"/>
      <c r="AM184" s="86"/>
      <c r="AN184" s="86"/>
      <c r="AO184" s="86"/>
      <c r="AP184" s="86"/>
      <c r="AQ184" s="86">
        <f t="shared" si="87"/>
        <v>7</v>
      </c>
      <c r="AR184" s="87">
        <f t="shared" si="93"/>
        <v>102</v>
      </c>
      <c r="AS184" s="88">
        <f t="shared" si="88"/>
        <v>6.8627450980392163E-2</v>
      </c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  <c r="QP184" s="11"/>
      <c r="QQ184" s="11"/>
      <c r="QR184" s="11"/>
      <c r="QS184" s="11"/>
      <c r="QT184" s="11"/>
      <c r="QU184" s="11"/>
      <c r="QV184" s="11"/>
      <c r="QW184" s="11"/>
      <c r="QX184" s="11"/>
      <c r="QY184" s="11"/>
      <c r="QZ184" s="11"/>
      <c r="RA184" s="11"/>
      <c r="RB184" s="11"/>
      <c r="RC184" s="11"/>
      <c r="RD184" s="11"/>
      <c r="RE184" s="11"/>
      <c r="RF184" s="11"/>
      <c r="RG184" s="11"/>
      <c r="RH184" s="11"/>
      <c r="RI184" s="11"/>
      <c r="RJ184" s="11"/>
      <c r="RK184" s="11"/>
      <c r="RL184" s="11"/>
      <c r="RM184" s="11"/>
      <c r="RN184" s="11"/>
      <c r="RO184" s="11"/>
      <c r="RP184" s="11"/>
      <c r="RQ184" s="11"/>
      <c r="RR184" s="11"/>
      <c r="RS184" s="11"/>
      <c r="RT184" s="11"/>
      <c r="RU184" s="11"/>
      <c r="RV184" s="11"/>
      <c r="RW184" s="11"/>
      <c r="RX184" s="11"/>
      <c r="RY184" s="11"/>
      <c r="RZ184" s="11"/>
      <c r="SA184" s="11"/>
      <c r="SB184" s="11"/>
      <c r="SC184" s="11"/>
      <c r="SD184" s="11"/>
      <c r="SE184" s="11"/>
      <c r="SF184" s="11"/>
      <c r="SG184" s="11"/>
      <c r="SH184" s="11"/>
      <c r="SI184" s="11"/>
      <c r="SJ184" s="11"/>
      <c r="SK184" s="11"/>
      <c r="SL184" s="11"/>
      <c r="SM184" s="11"/>
      <c r="SN184" s="11"/>
      <c r="SO184" s="11"/>
      <c r="SP184" s="11"/>
      <c r="SQ184" s="11"/>
      <c r="SR184" s="11"/>
      <c r="SS184" s="11"/>
      <c r="ST184" s="11"/>
      <c r="SU184" s="11"/>
      <c r="SV184" s="11"/>
      <c r="SW184" s="11"/>
      <c r="SX184" s="11"/>
      <c r="SY184" s="11"/>
      <c r="SZ184" s="11"/>
      <c r="TA184" s="11"/>
      <c r="TB184" s="11"/>
      <c r="TC184" s="11"/>
      <c r="TD184" s="11"/>
      <c r="TE184" s="11"/>
      <c r="TF184" s="11"/>
      <c r="TG184" s="11"/>
      <c r="TH184" s="11"/>
      <c r="TI184" s="11"/>
      <c r="TJ184" s="11"/>
      <c r="TK184" s="11"/>
      <c r="TL184" s="11"/>
      <c r="TM184" s="11"/>
      <c r="TN184" s="11"/>
      <c r="TO184" s="11"/>
      <c r="TP184" s="11"/>
      <c r="TQ184" s="11"/>
      <c r="TR184" s="11"/>
      <c r="TS184" s="11"/>
      <c r="TT184" s="11"/>
      <c r="TU184" s="11"/>
      <c r="TV184" s="11"/>
      <c r="TW184" s="11"/>
      <c r="TX184" s="11"/>
      <c r="TY184" s="11"/>
      <c r="TZ184" s="11"/>
      <c r="UA184" s="11"/>
      <c r="UB184" s="11"/>
      <c r="UC184" s="11"/>
      <c r="UD184" s="11"/>
      <c r="UE184" s="11"/>
      <c r="UF184" s="11"/>
      <c r="UG184" s="11"/>
      <c r="UH184" s="11"/>
      <c r="UI184" s="11"/>
      <c r="UJ184" s="11"/>
      <c r="UK184" s="11"/>
      <c r="UL184" s="11"/>
      <c r="UM184" s="11"/>
      <c r="UN184" s="11"/>
      <c r="UO184" s="11"/>
      <c r="UP184" s="11"/>
      <c r="UQ184" s="11"/>
      <c r="UR184" s="11"/>
      <c r="US184" s="11"/>
      <c r="UT184" s="11"/>
      <c r="UU184" s="11"/>
      <c r="UV184" s="11"/>
      <c r="UW184" s="11"/>
      <c r="UX184" s="11"/>
      <c r="UY184" s="11"/>
      <c r="UZ184" s="11"/>
      <c r="VA184" s="11"/>
      <c r="VB184" s="11"/>
      <c r="VC184" s="11"/>
      <c r="VD184" s="11"/>
      <c r="VE184" s="11"/>
      <c r="VF184" s="11"/>
      <c r="VG184" s="11"/>
      <c r="VH184" s="11"/>
      <c r="VI184" s="11"/>
      <c r="VJ184" s="11"/>
      <c r="VK184" s="11"/>
      <c r="VL184" s="11"/>
      <c r="VM184" s="11"/>
      <c r="VN184" s="11"/>
      <c r="VO184" s="11"/>
      <c r="VP184" s="11"/>
      <c r="VQ184" s="11"/>
      <c r="VR184" s="11"/>
      <c r="VS184" s="11"/>
      <c r="VT184" s="11"/>
      <c r="VU184" s="11"/>
      <c r="VV184" s="11"/>
      <c r="VW184" s="11"/>
      <c r="VX184" s="11"/>
      <c r="VY184" s="11"/>
      <c r="VZ184" s="11"/>
      <c r="WA184" s="11"/>
      <c r="WB184" s="11"/>
      <c r="WC184" s="11"/>
      <c r="WD184" s="11"/>
      <c r="WE184" s="11"/>
      <c r="WF184" s="11"/>
      <c r="WG184" s="11"/>
      <c r="WH184" s="11"/>
      <c r="WI184" s="11"/>
      <c r="WJ184" s="11"/>
      <c r="WK184" s="11"/>
      <c r="WL184" s="11"/>
      <c r="WM184" s="11"/>
      <c r="WN184" s="11"/>
      <c r="WO184" s="11"/>
      <c r="WP184" s="11"/>
      <c r="WQ184" s="11"/>
      <c r="WR184" s="11"/>
      <c r="WS184" s="11"/>
      <c r="WT184" s="11"/>
      <c r="WU184" s="11"/>
      <c r="WV184" s="11"/>
      <c r="WW184" s="11"/>
      <c r="WX184" s="11"/>
      <c r="WY184" s="11"/>
      <c r="WZ184" s="11"/>
      <c r="XA184" s="11"/>
      <c r="XB184" s="11"/>
      <c r="XC184" s="11"/>
      <c r="XD184" s="11"/>
      <c r="XE184" s="11"/>
      <c r="XF184" s="11"/>
      <c r="XG184" s="11"/>
      <c r="XH184" s="11"/>
      <c r="XI184" s="11"/>
      <c r="XJ184" s="11"/>
      <c r="XK184" s="11"/>
      <c r="XL184" s="11"/>
      <c r="XM184" s="11"/>
      <c r="XN184" s="11"/>
      <c r="XO184" s="11"/>
      <c r="XP184" s="11"/>
      <c r="XQ184" s="11"/>
      <c r="XR184" s="11"/>
      <c r="XS184" s="11"/>
      <c r="XT184" s="11"/>
      <c r="XU184" s="11"/>
      <c r="XV184" s="11"/>
      <c r="XW184" s="11"/>
      <c r="XX184" s="11"/>
      <c r="XY184" s="11"/>
      <c r="XZ184" s="11"/>
      <c r="YA184" s="11"/>
      <c r="YB184" s="11"/>
      <c r="YC184" s="11"/>
      <c r="YD184" s="11"/>
      <c r="YE184" s="11"/>
      <c r="YF184" s="11"/>
      <c r="YG184" s="11"/>
      <c r="YH184" s="11"/>
      <c r="YI184" s="11"/>
      <c r="YJ184" s="11"/>
      <c r="YK184" s="11"/>
      <c r="YL184" s="11"/>
      <c r="YM184" s="11"/>
      <c r="YN184" s="11"/>
      <c r="YO184" s="11"/>
      <c r="YP184" s="11"/>
      <c r="YQ184" s="11"/>
      <c r="YR184" s="11"/>
      <c r="YS184" s="11"/>
      <c r="YT184" s="11"/>
      <c r="YU184" s="11"/>
      <c r="YV184" s="11"/>
      <c r="YW184" s="11"/>
      <c r="YX184" s="11"/>
      <c r="YY184" s="11"/>
      <c r="YZ184" s="11"/>
      <c r="ZA184" s="11"/>
      <c r="ZB184" s="11"/>
      <c r="ZC184" s="11"/>
      <c r="ZD184" s="11"/>
      <c r="ZE184" s="11"/>
      <c r="ZF184" s="11"/>
      <c r="ZG184" s="11"/>
      <c r="ZH184" s="11"/>
      <c r="ZI184" s="11"/>
      <c r="ZJ184" s="11"/>
      <c r="ZK184" s="11"/>
      <c r="ZL184" s="11"/>
      <c r="ZM184" s="11"/>
      <c r="ZN184" s="11"/>
      <c r="ZO184" s="11"/>
      <c r="ZP184" s="11"/>
      <c r="ZQ184" s="11"/>
      <c r="ZR184" s="11"/>
      <c r="ZS184" s="11"/>
      <c r="ZT184" s="11"/>
      <c r="ZU184" s="11"/>
      <c r="ZV184" s="11"/>
      <c r="ZW184" s="11"/>
      <c r="ZX184" s="11"/>
      <c r="ZY184" s="11"/>
      <c r="ZZ184" s="11"/>
      <c r="AAA184" s="11"/>
      <c r="AAB184" s="11"/>
      <c r="AAC184" s="11"/>
      <c r="AAD184" s="11"/>
      <c r="AAE184" s="11"/>
      <c r="AAF184" s="11"/>
      <c r="AAG184" s="11"/>
      <c r="AAH184" s="11"/>
      <c r="AAI184" s="11"/>
      <c r="AAJ184" s="11"/>
      <c r="AAK184" s="11"/>
      <c r="AAL184" s="11"/>
      <c r="AAM184" s="11"/>
      <c r="AAN184" s="11"/>
      <c r="AAO184" s="11"/>
      <c r="AAP184" s="11"/>
      <c r="AAQ184" s="11"/>
      <c r="AAR184" s="11"/>
      <c r="AAS184" s="11"/>
      <c r="AAT184" s="11"/>
      <c r="AAU184" s="11"/>
      <c r="AAV184" s="11"/>
      <c r="AAW184" s="11"/>
      <c r="AAX184" s="11"/>
      <c r="AAY184" s="11"/>
      <c r="AAZ184" s="11"/>
      <c r="ABA184" s="11"/>
      <c r="ABB184" s="11"/>
      <c r="ABC184" s="11"/>
      <c r="ABD184" s="11"/>
      <c r="ABE184" s="11"/>
      <c r="ABF184" s="11"/>
      <c r="ABG184" s="11"/>
      <c r="ABH184" s="11"/>
      <c r="ABI184" s="11"/>
      <c r="ABJ184" s="11"/>
      <c r="ABK184" s="11"/>
      <c r="ABL184" s="11"/>
      <c r="ABM184" s="11"/>
      <c r="ABN184" s="11"/>
      <c r="ABO184" s="11"/>
      <c r="ABP184" s="11"/>
      <c r="ABQ184" s="11"/>
      <c r="ABR184" s="11"/>
      <c r="ABS184" s="11"/>
      <c r="ABT184" s="11"/>
      <c r="ABU184" s="11"/>
      <c r="ABV184" s="11"/>
      <c r="ABW184" s="11"/>
      <c r="ABX184" s="11"/>
      <c r="ABY184" s="11"/>
      <c r="ABZ184" s="11"/>
      <c r="ACA184" s="11"/>
      <c r="ACB184" s="11"/>
      <c r="ACC184" s="11"/>
      <c r="ACD184" s="11"/>
      <c r="ACE184" s="11"/>
      <c r="ACF184" s="11"/>
      <c r="ACG184" s="11"/>
      <c r="ACH184" s="11"/>
      <c r="ACI184" s="11"/>
      <c r="ACJ184" s="11"/>
      <c r="ACK184" s="11"/>
      <c r="ACL184" s="11"/>
      <c r="ACM184" s="11"/>
      <c r="ACN184" s="11"/>
      <c r="ACO184" s="11"/>
      <c r="ACP184" s="11"/>
      <c r="ACQ184" s="11"/>
      <c r="ACR184" s="11"/>
      <c r="ACS184" s="11"/>
      <c r="ACT184" s="11"/>
      <c r="ACU184" s="11"/>
      <c r="ACV184" s="11"/>
      <c r="ACW184" s="11"/>
      <c r="ACX184" s="11"/>
      <c r="ACY184" s="11"/>
      <c r="ACZ184" s="11"/>
      <c r="ADA184" s="11"/>
      <c r="ADB184" s="11"/>
      <c r="ADC184" s="11"/>
      <c r="ADD184" s="11"/>
      <c r="ADE184" s="11"/>
      <c r="ADF184" s="11"/>
      <c r="ADG184" s="11"/>
      <c r="ADH184" s="11"/>
      <c r="ADI184" s="11"/>
      <c r="ADJ184" s="11"/>
      <c r="ADK184" s="11"/>
      <c r="ADL184" s="11"/>
      <c r="ADM184" s="11"/>
      <c r="ADN184" s="11"/>
      <c r="ADO184" s="11"/>
      <c r="ADP184" s="11"/>
      <c r="ADQ184" s="11"/>
      <c r="ADR184" s="11"/>
      <c r="ADS184" s="11"/>
      <c r="ADT184" s="11"/>
      <c r="ADU184" s="11"/>
      <c r="ADV184" s="11"/>
      <c r="ADW184" s="11"/>
      <c r="ADX184" s="11"/>
      <c r="ADY184" s="11"/>
      <c r="ADZ184" s="11"/>
      <c r="AEA184" s="11"/>
      <c r="AEB184" s="11"/>
      <c r="AEC184" s="11"/>
      <c r="AED184" s="11"/>
      <c r="AEE184" s="11"/>
      <c r="AEF184" s="11"/>
      <c r="AEG184" s="11"/>
      <c r="AEH184" s="11"/>
      <c r="AEI184" s="11"/>
      <c r="AEJ184" s="11"/>
      <c r="AEK184" s="11"/>
      <c r="AEL184" s="11"/>
      <c r="AEM184" s="11"/>
      <c r="AEN184" s="11"/>
      <c r="AEO184" s="11"/>
      <c r="AEP184" s="11"/>
      <c r="AEQ184" s="11"/>
      <c r="AER184" s="11"/>
      <c r="AES184" s="11"/>
      <c r="AET184" s="11"/>
      <c r="AEU184" s="11"/>
      <c r="AEV184" s="11"/>
      <c r="AEW184" s="11"/>
      <c r="AEX184" s="11"/>
      <c r="AEY184" s="11"/>
      <c r="AEZ184" s="11"/>
      <c r="AFA184" s="11"/>
      <c r="AFB184" s="11"/>
      <c r="AFC184" s="11"/>
      <c r="AFD184" s="11"/>
      <c r="AFE184" s="11"/>
      <c r="AFF184" s="11"/>
      <c r="AFG184" s="11"/>
      <c r="AFH184" s="11"/>
      <c r="AFI184" s="11"/>
      <c r="AFJ184" s="11"/>
      <c r="AFK184" s="11"/>
      <c r="AFL184" s="11"/>
      <c r="AFM184" s="11"/>
      <c r="AFN184" s="11"/>
      <c r="AFO184" s="11"/>
      <c r="AFP184" s="11"/>
      <c r="AFQ184" s="11"/>
      <c r="AFR184" s="11"/>
      <c r="AFS184" s="11"/>
      <c r="AFT184" s="11"/>
      <c r="AFU184" s="11"/>
      <c r="AFV184" s="11"/>
      <c r="AFW184" s="11"/>
      <c r="AFX184" s="11"/>
      <c r="AFY184" s="11"/>
      <c r="AFZ184" s="11"/>
      <c r="AGA184" s="11"/>
      <c r="AGB184" s="11"/>
      <c r="AGC184" s="11"/>
      <c r="AGD184" s="11"/>
      <c r="AGE184" s="11"/>
      <c r="AGF184" s="11"/>
      <c r="AGG184" s="11"/>
      <c r="AGH184" s="11"/>
      <c r="AGI184" s="11"/>
      <c r="AGJ184" s="11"/>
      <c r="AGK184" s="11"/>
      <c r="AGL184" s="11"/>
      <c r="AGM184" s="11"/>
      <c r="AGN184" s="11"/>
      <c r="AGO184" s="11"/>
      <c r="AGP184" s="11"/>
      <c r="AGQ184" s="11"/>
      <c r="AGR184" s="11"/>
      <c r="AGS184" s="11"/>
      <c r="AGT184" s="11"/>
      <c r="AGU184" s="11"/>
      <c r="AGV184" s="11"/>
      <c r="AGW184" s="11"/>
      <c r="AGX184" s="11"/>
      <c r="AGY184" s="11"/>
      <c r="AGZ184" s="11"/>
      <c r="AHA184" s="11"/>
      <c r="AHB184" s="11"/>
      <c r="AHC184" s="11"/>
      <c r="AHD184" s="11"/>
      <c r="AHE184" s="11"/>
      <c r="AHF184" s="11"/>
      <c r="AHG184" s="11"/>
      <c r="AHH184" s="11"/>
      <c r="AHI184" s="11"/>
      <c r="AHJ184" s="11"/>
      <c r="AHK184" s="11"/>
      <c r="AHL184" s="11"/>
      <c r="AHM184" s="11"/>
      <c r="AHN184" s="11"/>
      <c r="AHO184" s="11"/>
      <c r="AHP184" s="11"/>
      <c r="AHQ184" s="11"/>
      <c r="AHR184" s="11"/>
      <c r="AHS184" s="11"/>
      <c r="AHT184" s="11"/>
      <c r="AHU184" s="11"/>
      <c r="AHV184" s="11"/>
      <c r="AHW184" s="11"/>
      <c r="AHX184" s="11"/>
      <c r="AHY184" s="11"/>
      <c r="AHZ184" s="11"/>
      <c r="AIA184" s="11"/>
      <c r="AIB184" s="11"/>
      <c r="AIC184" s="11"/>
      <c r="AID184" s="11"/>
      <c r="AIE184" s="11"/>
      <c r="AIF184" s="11"/>
      <c r="AIG184" s="11"/>
      <c r="AIH184" s="11"/>
      <c r="AII184" s="11"/>
      <c r="AIJ184" s="11"/>
      <c r="AIK184" s="11"/>
      <c r="AIL184" s="11"/>
      <c r="AIM184" s="11"/>
      <c r="AIN184" s="11"/>
      <c r="AIO184" s="11"/>
      <c r="AIP184" s="11"/>
      <c r="AIQ184" s="11"/>
      <c r="AIR184" s="11"/>
      <c r="AIS184" s="11"/>
      <c r="AIT184" s="11"/>
      <c r="AIU184" s="11"/>
      <c r="AIV184" s="11"/>
      <c r="AIW184" s="11"/>
      <c r="AIX184" s="11"/>
      <c r="AIY184" s="11"/>
      <c r="AIZ184" s="11"/>
      <c r="AJA184" s="11"/>
      <c r="AJB184" s="11"/>
      <c r="AJC184" s="11"/>
      <c r="AJD184" s="11"/>
      <c r="AJE184" s="11"/>
      <c r="AJF184" s="11"/>
      <c r="AJG184" s="11"/>
      <c r="AJH184" s="11"/>
      <c r="AJI184" s="11"/>
      <c r="AJJ184" s="11"/>
      <c r="AJK184" s="11"/>
      <c r="AJL184" s="11"/>
      <c r="AJM184" s="11"/>
      <c r="AJN184" s="11"/>
      <c r="AJO184" s="11"/>
      <c r="AJP184" s="11"/>
      <c r="AJQ184" s="11"/>
      <c r="AJR184" s="11"/>
      <c r="AJS184" s="11"/>
      <c r="AJT184" s="11"/>
      <c r="AJU184" s="11"/>
      <c r="AJV184" s="11"/>
      <c r="AJW184" s="11"/>
      <c r="AJX184" s="11"/>
      <c r="AJY184" s="11"/>
      <c r="AJZ184" s="11"/>
      <c r="AKA184" s="11"/>
      <c r="AKB184" s="11"/>
      <c r="AKC184" s="11"/>
      <c r="AKD184" s="11"/>
      <c r="AKE184" s="11"/>
      <c r="AKF184" s="11"/>
      <c r="AKG184" s="11"/>
      <c r="AKH184" s="11"/>
      <c r="AKI184" s="11"/>
      <c r="AKJ184" s="11"/>
      <c r="AKK184" s="11"/>
      <c r="AKL184" s="11"/>
      <c r="AKM184" s="11"/>
      <c r="AKN184" s="11"/>
      <c r="AKO184" s="11"/>
      <c r="AKP184" s="11"/>
      <c r="AKQ184" s="11"/>
      <c r="AKR184" s="11"/>
      <c r="AKS184" s="11"/>
      <c r="AKT184" s="11"/>
      <c r="AKU184" s="11"/>
      <c r="AKV184" s="11"/>
      <c r="AKW184" s="11"/>
      <c r="AKX184" s="11"/>
      <c r="AKY184" s="11"/>
      <c r="AKZ184" s="11"/>
      <c r="ALA184" s="11"/>
      <c r="ALB184" s="11"/>
      <c r="ALC184" s="11"/>
      <c r="ALD184" s="11"/>
      <c r="ALE184" s="11"/>
      <c r="ALF184" s="11"/>
      <c r="ALG184" s="11"/>
      <c r="ALH184" s="11"/>
      <c r="ALI184" s="11"/>
      <c r="ALJ184" s="11"/>
      <c r="ALK184" s="11"/>
      <c r="ALL184" s="11"/>
      <c r="ALM184" s="11"/>
      <c r="ALN184" s="11"/>
      <c r="ALO184" s="11"/>
      <c r="ALP184" s="11"/>
      <c r="ALQ184" s="11"/>
      <c r="ALR184" s="11"/>
      <c r="ALS184" s="11"/>
      <c r="ALT184" s="11"/>
      <c r="ALU184" s="11"/>
      <c r="ALV184" s="11"/>
      <c r="ALW184" s="11"/>
      <c r="ALX184" s="11"/>
      <c r="ALY184" s="11"/>
      <c r="ALZ184" s="11"/>
      <c r="AMA184" s="11"/>
      <c r="AMB184" s="11"/>
      <c r="AMC184" s="11"/>
      <c r="AMD184" s="11"/>
      <c r="AME184" s="11"/>
      <c r="AMF184" s="11"/>
      <c r="AMG184" s="11"/>
      <c r="AMH184" s="11"/>
      <c r="AMI184" s="11"/>
      <c r="AMJ184" s="11"/>
      <c r="AMK184" s="11"/>
    </row>
    <row r="185" spans="1:1025" s="79" customFormat="1" ht="13.5" customHeight="1" x14ac:dyDescent="0.25">
      <c r="A185" s="174"/>
      <c r="B185" s="184"/>
      <c r="C185" s="83" t="s">
        <v>90</v>
      </c>
      <c r="D185" s="84"/>
      <c r="E185" s="85"/>
      <c r="F185" s="85"/>
      <c r="G185" s="85"/>
      <c r="H185" s="85"/>
      <c r="I185" s="85"/>
      <c r="J185" s="85"/>
      <c r="K185" s="121"/>
      <c r="L185" s="116">
        <v>1</v>
      </c>
      <c r="M185" s="110">
        <v>1</v>
      </c>
      <c r="N185" s="85"/>
      <c r="O185" s="85"/>
      <c r="P185" s="85"/>
      <c r="Q185" s="110">
        <v>1</v>
      </c>
      <c r="R185" s="85"/>
      <c r="S185" s="85"/>
      <c r="T185" s="85"/>
      <c r="U185" s="85"/>
      <c r="V185" s="110">
        <v>1</v>
      </c>
      <c r="W185" s="85"/>
      <c r="X185" s="85"/>
      <c r="Y185" s="85"/>
      <c r="Z185" s="85"/>
      <c r="AA185" s="85"/>
      <c r="AB185" s="110">
        <v>1</v>
      </c>
      <c r="AC185" s="121"/>
      <c r="AD185" s="116">
        <v>1</v>
      </c>
      <c r="AE185" s="85"/>
      <c r="AF185" s="85"/>
      <c r="AG185" s="85"/>
      <c r="AH185" s="85"/>
      <c r="AI185" s="125"/>
      <c r="AJ185" s="125"/>
      <c r="AK185" s="108">
        <v>1</v>
      </c>
      <c r="AL185" s="111"/>
      <c r="AM185" s="86"/>
      <c r="AN185" s="86"/>
      <c r="AO185" s="86"/>
      <c r="AP185" s="86"/>
      <c r="AQ185" s="86">
        <f t="shared" si="87"/>
        <v>7</v>
      </c>
      <c r="AR185" s="87">
        <f t="shared" si="93"/>
        <v>102</v>
      </c>
      <c r="AS185" s="88">
        <f t="shared" si="88"/>
        <v>6.8627450980392163E-2</v>
      </c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  <c r="QP185" s="11"/>
      <c r="QQ185" s="11"/>
      <c r="QR185" s="11"/>
      <c r="QS185" s="11"/>
      <c r="QT185" s="11"/>
      <c r="QU185" s="11"/>
      <c r="QV185" s="11"/>
      <c r="QW185" s="11"/>
      <c r="QX185" s="11"/>
      <c r="QY185" s="11"/>
      <c r="QZ185" s="11"/>
      <c r="RA185" s="11"/>
      <c r="RB185" s="11"/>
      <c r="RC185" s="11"/>
      <c r="RD185" s="11"/>
      <c r="RE185" s="11"/>
      <c r="RF185" s="11"/>
      <c r="RG185" s="11"/>
      <c r="RH185" s="11"/>
      <c r="RI185" s="11"/>
      <c r="RJ185" s="11"/>
      <c r="RK185" s="11"/>
      <c r="RL185" s="11"/>
      <c r="RM185" s="11"/>
      <c r="RN185" s="11"/>
      <c r="RO185" s="11"/>
      <c r="RP185" s="11"/>
      <c r="RQ185" s="11"/>
      <c r="RR185" s="11"/>
      <c r="RS185" s="11"/>
      <c r="RT185" s="11"/>
      <c r="RU185" s="11"/>
      <c r="RV185" s="11"/>
      <c r="RW185" s="11"/>
      <c r="RX185" s="11"/>
      <c r="RY185" s="11"/>
      <c r="RZ185" s="11"/>
      <c r="SA185" s="11"/>
      <c r="SB185" s="11"/>
      <c r="SC185" s="11"/>
      <c r="SD185" s="11"/>
      <c r="SE185" s="11"/>
      <c r="SF185" s="11"/>
      <c r="SG185" s="11"/>
      <c r="SH185" s="11"/>
      <c r="SI185" s="11"/>
      <c r="SJ185" s="11"/>
      <c r="SK185" s="11"/>
      <c r="SL185" s="11"/>
      <c r="SM185" s="11"/>
      <c r="SN185" s="11"/>
      <c r="SO185" s="11"/>
      <c r="SP185" s="11"/>
      <c r="SQ185" s="11"/>
      <c r="SR185" s="11"/>
      <c r="SS185" s="11"/>
      <c r="ST185" s="11"/>
      <c r="SU185" s="11"/>
      <c r="SV185" s="11"/>
      <c r="SW185" s="11"/>
      <c r="SX185" s="11"/>
      <c r="SY185" s="11"/>
      <c r="SZ185" s="11"/>
      <c r="TA185" s="11"/>
      <c r="TB185" s="11"/>
      <c r="TC185" s="11"/>
      <c r="TD185" s="11"/>
      <c r="TE185" s="11"/>
      <c r="TF185" s="11"/>
      <c r="TG185" s="11"/>
      <c r="TH185" s="11"/>
      <c r="TI185" s="11"/>
      <c r="TJ185" s="11"/>
      <c r="TK185" s="11"/>
      <c r="TL185" s="11"/>
      <c r="TM185" s="11"/>
      <c r="TN185" s="11"/>
      <c r="TO185" s="11"/>
      <c r="TP185" s="11"/>
      <c r="TQ185" s="11"/>
      <c r="TR185" s="11"/>
      <c r="TS185" s="11"/>
      <c r="TT185" s="11"/>
      <c r="TU185" s="11"/>
      <c r="TV185" s="11"/>
      <c r="TW185" s="11"/>
      <c r="TX185" s="11"/>
      <c r="TY185" s="11"/>
      <c r="TZ185" s="11"/>
      <c r="UA185" s="11"/>
      <c r="UB185" s="11"/>
      <c r="UC185" s="11"/>
      <c r="UD185" s="11"/>
      <c r="UE185" s="11"/>
      <c r="UF185" s="11"/>
      <c r="UG185" s="11"/>
      <c r="UH185" s="11"/>
      <c r="UI185" s="11"/>
      <c r="UJ185" s="11"/>
      <c r="UK185" s="11"/>
      <c r="UL185" s="11"/>
      <c r="UM185" s="11"/>
      <c r="UN185" s="11"/>
      <c r="UO185" s="11"/>
      <c r="UP185" s="11"/>
      <c r="UQ185" s="11"/>
      <c r="UR185" s="11"/>
      <c r="US185" s="11"/>
      <c r="UT185" s="11"/>
      <c r="UU185" s="11"/>
      <c r="UV185" s="11"/>
      <c r="UW185" s="11"/>
      <c r="UX185" s="11"/>
      <c r="UY185" s="11"/>
      <c r="UZ185" s="11"/>
      <c r="VA185" s="11"/>
      <c r="VB185" s="11"/>
      <c r="VC185" s="11"/>
      <c r="VD185" s="11"/>
      <c r="VE185" s="11"/>
      <c r="VF185" s="11"/>
      <c r="VG185" s="11"/>
      <c r="VH185" s="11"/>
      <c r="VI185" s="11"/>
      <c r="VJ185" s="11"/>
      <c r="VK185" s="11"/>
      <c r="VL185" s="11"/>
      <c r="VM185" s="11"/>
      <c r="VN185" s="11"/>
      <c r="VO185" s="11"/>
      <c r="VP185" s="11"/>
      <c r="VQ185" s="11"/>
      <c r="VR185" s="11"/>
      <c r="VS185" s="11"/>
      <c r="VT185" s="11"/>
      <c r="VU185" s="11"/>
      <c r="VV185" s="11"/>
      <c r="VW185" s="11"/>
      <c r="VX185" s="11"/>
      <c r="VY185" s="11"/>
      <c r="VZ185" s="11"/>
      <c r="WA185" s="11"/>
      <c r="WB185" s="11"/>
      <c r="WC185" s="11"/>
      <c r="WD185" s="11"/>
      <c r="WE185" s="11"/>
      <c r="WF185" s="11"/>
      <c r="WG185" s="11"/>
      <c r="WH185" s="11"/>
      <c r="WI185" s="11"/>
      <c r="WJ185" s="11"/>
      <c r="WK185" s="11"/>
      <c r="WL185" s="11"/>
      <c r="WM185" s="11"/>
      <c r="WN185" s="11"/>
      <c r="WO185" s="11"/>
      <c r="WP185" s="11"/>
      <c r="WQ185" s="11"/>
      <c r="WR185" s="11"/>
      <c r="WS185" s="11"/>
      <c r="WT185" s="11"/>
      <c r="WU185" s="11"/>
      <c r="WV185" s="11"/>
      <c r="WW185" s="11"/>
      <c r="WX185" s="11"/>
      <c r="WY185" s="11"/>
      <c r="WZ185" s="11"/>
      <c r="XA185" s="11"/>
      <c r="XB185" s="11"/>
      <c r="XC185" s="11"/>
      <c r="XD185" s="11"/>
      <c r="XE185" s="11"/>
      <c r="XF185" s="11"/>
      <c r="XG185" s="11"/>
      <c r="XH185" s="11"/>
      <c r="XI185" s="11"/>
      <c r="XJ185" s="11"/>
      <c r="XK185" s="11"/>
      <c r="XL185" s="11"/>
      <c r="XM185" s="11"/>
      <c r="XN185" s="11"/>
      <c r="XO185" s="11"/>
      <c r="XP185" s="11"/>
      <c r="XQ185" s="11"/>
      <c r="XR185" s="11"/>
      <c r="XS185" s="11"/>
      <c r="XT185" s="11"/>
      <c r="XU185" s="11"/>
      <c r="XV185" s="11"/>
      <c r="XW185" s="11"/>
      <c r="XX185" s="11"/>
      <c r="XY185" s="11"/>
      <c r="XZ185" s="11"/>
      <c r="YA185" s="11"/>
      <c r="YB185" s="11"/>
      <c r="YC185" s="11"/>
      <c r="YD185" s="11"/>
      <c r="YE185" s="11"/>
      <c r="YF185" s="11"/>
      <c r="YG185" s="11"/>
      <c r="YH185" s="11"/>
      <c r="YI185" s="11"/>
      <c r="YJ185" s="11"/>
      <c r="YK185" s="11"/>
      <c r="YL185" s="11"/>
      <c r="YM185" s="11"/>
      <c r="YN185" s="11"/>
      <c r="YO185" s="11"/>
      <c r="YP185" s="11"/>
      <c r="YQ185" s="11"/>
      <c r="YR185" s="11"/>
      <c r="YS185" s="11"/>
      <c r="YT185" s="11"/>
      <c r="YU185" s="11"/>
      <c r="YV185" s="11"/>
      <c r="YW185" s="11"/>
      <c r="YX185" s="11"/>
      <c r="YY185" s="11"/>
      <c r="YZ185" s="11"/>
      <c r="ZA185" s="11"/>
      <c r="ZB185" s="11"/>
      <c r="ZC185" s="11"/>
      <c r="ZD185" s="11"/>
      <c r="ZE185" s="11"/>
      <c r="ZF185" s="11"/>
      <c r="ZG185" s="11"/>
      <c r="ZH185" s="11"/>
      <c r="ZI185" s="11"/>
      <c r="ZJ185" s="11"/>
      <c r="ZK185" s="11"/>
      <c r="ZL185" s="11"/>
      <c r="ZM185" s="11"/>
      <c r="ZN185" s="11"/>
      <c r="ZO185" s="11"/>
      <c r="ZP185" s="11"/>
      <c r="ZQ185" s="11"/>
      <c r="ZR185" s="11"/>
      <c r="ZS185" s="11"/>
      <c r="ZT185" s="11"/>
      <c r="ZU185" s="11"/>
      <c r="ZV185" s="11"/>
      <c r="ZW185" s="11"/>
      <c r="ZX185" s="11"/>
      <c r="ZY185" s="11"/>
      <c r="ZZ185" s="11"/>
      <c r="AAA185" s="11"/>
      <c r="AAB185" s="11"/>
      <c r="AAC185" s="11"/>
      <c r="AAD185" s="11"/>
      <c r="AAE185" s="11"/>
      <c r="AAF185" s="11"/>
      <c r="AAG185" s="11"/>
      <c r="AAH185" s="11"/>
      <c r="AAI185" s="11"/>
      <c r="AAJ185" s="11"/>
      <c r="AAK185" s="11"/>
      <c r="AAL185" s="11"/>
      <c r="AAM185" s="11"/>
      <c r="AAN185" s="11"/>
      <c r="AAO185" s="11"/>
      <c r="AAP185" s="11"/>
      <c r="AAQ185" s="11"/>
      <c r="AAR185" s="11"/>
      <c r="AAS185" s="11"/>
      <c r="AAT185" s="11"/>
      <c r="AAU185" s="11"/>
      <c r="AAV185" s="11"/>
      <c r="AAW185" s="11"/>
      <c r="AAX185" s="11"/>
      <c r="AAY185" s="11"/>
      <c r="AAZ185" s="11"/>
      <c r="ABA185" s="11"/>
      <c r="ABB185" s="11"/>
      <c r="ABC185" s="11"/>
      <c r="ABD185" s="11"/>
      <c r="ABE185" s="11"/>
      <c r="ABF185" s="11"/>
      <c r="ABG185" s="11"/>
      <c r="ABH185" s="11"/>
      <c r="ABI185" s="11"/>
      <c r="ABJ185" s="11"/>
      <c r="ABK185" s="11"/>
      <c r="ABL185" s="11"/>
      <c r="ABM185" s="11"/>
      <c r="ABN185" s="11"/>
      <c r="ABO185" s="11"/>
      <c r="ABP185" s="11"/>
      <c r="ABQ185" s="11"/>
      <c r="ABR185" s="11"/>
      <c r="ABS185" s="11"/>
      <c r="ABT185" s="11"/>
      <c r="ABU185" s="11"/>
      <c r="ABV185" s="11"/>
      <c r="ABW185" s="11"/>
      <c r="ABX185" s="11"/>
      <c r="ABY185" s="11"/>
      <c r="ABZ185" s="11"/>
      <c r="ACA185" s="11"/>
      <c r="ACB185" s="11"/>
      <c r="ACC185" s="11"/>
      <c r="ACD185" s="11"/>
      <c r="ACE185" s="11"/>
      <c r="ACF185" s="11"/>
      <c r="ACG185" s="11"/>
      <c r="ACH185" s="11"/>
      <c r="ACI185" s="11"/>
      <c r="ACJ185" s="11"/>
      <c r="ACK185" s="11"/>
      <c r="ACL185" s="11"/>
      <c r="ACM185" s="11"/>
      <c r="ACN185" s="11"/>
      <c r="ACO185" s="11"/>
      <c r="ACP185" s="11"/>
      <c r="ACQ185" s="11"/>
      <c r="ACR185" s="11"/>
      <c r="ACS185" s="11"/>
      <c r="ACT185" s="11"/>
      <c r="ACU185" s="11"/>
      <c r="ACV185" s="11"/>
      <c r="ACW185" s="11"/>
      <c r="ACX185" s="11"/>
      <c r="ACY185" s="11"/>
      <c r="ACZ185" s="11"/>
      <c r="ADA185" s="11"/>
      <c r="ADB185" s="11"/>
      <c r="ADC185" s="11"/>
      <c r="ADD185" s="11"/>
      <c r="ADE185" s="11"/>
      <c r="ADF185" s="11"/>
      <c r="ADG185" s="11"/>
      <c r="ADH185" s="11"/>
      <c r="ADI185" s="11"/>
      <c r="ADJ185" s="11"/>
      <c r="ADK185" s="11"/>
      <c r="ADL185" s="11"/>
      <c r="ADM185" s="11"/>
      <c r="ADN185" s="11"/>
      <c r="ADO185" s="11"/>
      <c r="ADP185" s="11"/>
      <c r="ADQ185" s="11"/>
      <c r="ADR185" s="11"/>
      <c r="ADS185" s="11"/>
      <c r="ADT185" s="11"/>
      <c r="ADU185" s="11"/>
      <c r="ADV185" s="11"/>
      <c r="ADW185" s="11"/>
      <c r="ADX185" s="11"/>
      <c r="ADY185" s="11"/>
      <c r="ADZ185" s="11"/>
      <c r="AEA185" s="11"/>
      <c r="AEB185" s="11"/>
      <c r="AEC185" s="11"/>
      <c r="AED185" s="11"/>
      <c r="AEE185" s="11"/>
      <c r="AEF185" s="11"/>
      <c r="AEG185" s="11"/>
      <c r="AEH185" s="11"/>
      <c r="AEI185" s="11"/>
      <c r="AEJ185" s="11"/>
      <c r="AEK185" s="11"/>
      <c r="AEL185" s="11"/>
      <c r="AEM185" s="11"/>
      <c r="AEN185" s="11"/>
      <c r="AEO185" s="11"/>
      <c r="AEP185" s="11"/>
      <c r="AEQ185" s="11"/>
      <c r="AER185" s="11"/>
      <c r="AES185" s="11"/>
      <c r="AET185" s="11"/>
      <c r="AEU185" s="11"/>
      <c r="AEV185" s="11"/>
      <c r="AEW185" s="11"/>
      <c r="AEX185" s="11"/>
      <c r="AEY185" s="11"/>
      <c r="AEZ185" s="11"/>
      <c r="AFA185" s="11"/>
      <c r="AFB185" s="11"/>
      <c r="AFC185" s="11"/>
      <c r="AFD185" s="11"/>
      <c r="AFE185" s="11"/>
      <c r="AFF185" s="11"/>
      <c r="AFG185" s="11"/>
      <c r="AFH185" s="11"/>
      <c r="AFI185" s="11"/>
      <c r="AFJ185" s="11"/>
      <c r="AFK185" s="11"/>
      <c r="AFL185" s="11"/>
      <c r="AFM185" s="11"/>
      <c r="AFN185" s="11"/>
      <c r="AFO185" s="11"/>
      <c r="AFP185" s="11"/>
      <c r="AFQ185" s="11"/>
      <c r="AFR185" s="11"/>
      <c r="AFS185" s="11"/>
      <c r="AFT185" s="11"/>
      <c r="AFU185" s="11"/>
      <c r="AFV185" s="11"/>
      <c r="AFW185" s="11"/>
      <c r="AFX185" s="11"/>
      <c r="AFY185" s="11"/>
      <c r="AFZ185" s="11"/>
      <c r="AGA185" s="11"/>
      <c r="AGB185" s="11"/>
      <c r="AGC185" s="11"/>
      <c r="AGD185" s="11"/>
      <c r="AGE185" s="11"/>
      <c r="AGF185" s="11"/>
      <c r="AGG185" s="11"/>
      <c r="AGH185" s="11"/>
      <c r="AGI185" s="11"/>
      <c r="AGJ185" s="11"/>
      <c r="AGK185" s="11"/>
      <c r="AGL185" s="11"/>
      <c r="AGM185" s="11"/>
      <c r="AGN185" s="11"/>
      <c r="AGO185" s="11"/>
      <c r="AGP185" s="11"/>
      <c r="AGQ185" s="11"/>
      <c r="AGR185" s="11"/>
      <c r="AGS185" s="11"/>
      <c r="AGT185" s="11"/>
      <c r="AGU185" s="11"/>
      <c r="AGV185" s="11"/>
      <c r="AGW185" s="11"/>
      <c r="AGX185" s="11"/>
      <c r="AGY185" s="11"/>
      <c r="AGZ185" s="11"/>
      <c r="AHA185" s="11"/>
      <c r="AHB185" s="11"/>
      <c r="AHC185" s="11"/>
      <c r="AHD185" s="11"/>
      <c r="AHE185" s="11"/>
      <c r="AHF185" s="11"/>
      <c r="AHG185" s="11"/>
      <c r="AHH185" s="11"/>
      <c r="AHI185" s="11"/>
      <c r="AHJ185" s="11"/>
      <c r="AHK185" s="11"/>
      <c r="AHL185" s="11"/>
      <c r="AHM185" s="11"/>
      <c r="AHN185" s="11"/>
      <c r="AHO185" s="11"/>
      <c r="AHP185" s="11"/>
      <c r="AHQ185" s="11"/>
      <c r="AHR185" s="11"/>
      <c r="AHS185" s="11"/>
      <c r="AHT185" s="11"/>
      <c r="AHU185" s="11"/>
      <c r="AHV185" s="11"/>
      <c r="AHW185" s="11"/>
      <c r="AHX185" s="11"/>
      <c r="AHY185" s="11"/>
      <c r="AHZ185" s="11"/>
      <c r="AIA185" s="11"/>
      <c r="AIB185" s="11"/>
      <c r="AIC185" s="11"/>
      <c r="AID185" s="11"/>
      <c r="AIE185" s="11"/>
      <c r="AIF185" s="11"/>
      <c r="AIG185" s="11"/>
      <c r="AIH185" s="11"/>
      <c r="AII185" s="11"/>
      <c r="AIJ185" s="11"/>
      <c r="AIK185" s="11"/>
      <c r="AIL185" s="11"/>
      <c r="AIM185" s="11"/>
      <c r="AIN185" s="11"/>
      <c r="AIO185" s="11"/>
      <c r="AIP185" s="11"/>
      <c r="AIQ185" s="11"/>
      <c r="AIR185" s="11"/>
      <c r="AIS185" s="11"/>
      <c r="AIT185" s="11"/>
      <c r="AIU185" s="11"/>
      <c r="AIV185" s="11"/>
      <c r="AIW185" s="11"/>
      <c r="AIX185" s="11"/>
      <c r="AIY185" s="11"/>
      <c r="AIZ185" s="11"/>
      <c r="AJA185" s="11"/>
      <c r="AJB185" s="11"/>
      <c r="AJC185" s="11"/>
      <c r="AJD185" s="11"/>
      <c r="AJE185" s="11"/>
      <c r="AJF185" s="11"/>
      <c r="AJG185" s="11"/>
      <c r="AJH185" s="11"/>
      <c r="AJI185" s="11"/>
      <c r="AJJ185" s="11"/>
      <c r="AJK185" s="11"/>
      <c r="AJL185" s="11"/>
      <c r="AJM185" s="11"/>
      <c r="AJN185" s="11"/>
      <c r="AJO185" s="11"/>
      <c r="AJP185" s="11"/>
      <c r="AJQ185" s="11"/>
      <c r="AJR185" s="11"/>
      <c r="AJS185" s="11"/>
      <c r="AJT185" s="11"/>
      <c r="AJU185" s="11"/>
      <c r="AJV185" s="11"/>
      <c r="AJW185" s="11"/>
      <c r="AJX185" s="11"/>
      <c r="AJY185" s="11"/>
      <c r="AJZ185" s="11"/>
      <c r="AKA185" s="11"/>
      <c r="AKB185" s="11"/>
      <c r="AKC185" s="11"/>
      <c r="AKD185" s="11"/>
      <c r="AKE185" s="11"/>
      <c r="AKF185" s="11"/>
      <c r="AKG185" s="11"/>
      <c r="AKH185" s="11"/>
      <c r="AKI185" s="11"/>
      <c r="AKJ185" s="11"/>
      <c r="AKK185" s="11"/>
      <c r="AKL185" s="11"/>
      <c r="AKM185" s="11"/>
      <c r="AKN185" s="11"/>
      <c r="AKO185" s="11"/>
      <c r="AKP185" s="11"/>
      <c r="AKQ185" s="11"/>
      <c r="AKR185" s="11"/>
      <c r="AKS185" s="11"/>
      <c r="AKT185" s="11"/>
      <c r="AKU185" s="11"/>
      <c r="AKV185" s="11"/>
      <c r="AKW185" s="11"/>
      <c r="AKX185" s="11"/>
      <c r="AKY185" s="11"/>
      <c r="AKZ185" s="11"/>
      <c r="ALA185" s="11"/>
      <c r="ALB185" s="11"/>
      <c r="ALC185" s="11"/>
      <c r="ALD185" s="11"/>
      <c r="ALE185" s="11"/>
      <c r="ALF185" s="11"/>
      <c r="ALG185" s="11"/>
      <c r="ALH185" s="11"/>
      <c r="ALI185" s="11"/>
      <c r="ALJ185" s="11"/>
      <c r="ALK185" s="11"/>
      <c r="ALL185" s="11"/>
      <c r="ALM185" s="11"/>
      <c r="ALN185" s="11"/>
      <c r="ALO185" s="11"/>
      <c r="ALP185" s="11"/>
      <c r="ALQ185" s="11"/>
      <c r="ALR185" s="11"/>
      <c r="ALS185" s="11"/>
      <c r="ALT185" s="11"/>
      <c r="ALU185" s="11"/>
      <c r="ALV185" s="11"/>
      <c r="ALW185" s="11"/>
      <c r="ALX185" s="11"/>
      <c r="ALY185" s="11"/>
      <c r="ALZ185" s="11"/>
      <c r="AMA185" s="11"/>
      <c r="AMB185" s="11"/>
      <c r="AMC185" s="11"/>
      <c r="AMD185" s="11"/>
      <c r="AME185" s="11"/>
      <c r="AMF185" s="11"/>
      <c r="AMG185" s="11"/>
      <c r="AMH185" s="11"/>
      <c r="AMI185" s="11"/>
      <c r="AMJ185" s="11"/>
      <c r="AMK185" s="11"/>
    </row>
    <row r="186" spans="1:1025" s="79" customFormat="1" ht="13.5" customHeight="1" x14ac:dyDescent="0.25">
      <c r="A186" s="174"/>
      <c r="B186" s="184"/>
      <c r="C186" s="83" t="s">
        <v>91</v>
      </c>
      <c r="D186" s="84"/>
      <c r="E186" s="85"/>
      <c r="F186" s="85"/>
      <c r="G186" s="85"/>
      <c r="H186" s="85"/>
      <c r="I186" s="85"/>
      <c r="J186" s="85"/>
      <c r="K186" s="121"/>
      <c r="L186" s="116">
        <v>1</v>
      </c>
      <c r="M186" s="110">
        <v>1</v>
      </c>
      <c r="N186" s="85"/>
      <c r="O186" s="85"/>
      <c r="P186" s="85"/>
      <c r="Q186" s="110">
        <v>1</v>
      </c>
      <c r="R186" s="85"/>
      <c r="S186" s="85"/>
      <c r="T186" s="85"/>
      <c r="U186" s="85"/>
      <c r="V186" s="110">
        <v>1</v>
      </c>
      <c r="W186" s="85"/>
      <c r="X186" s="85"/>
      <c r="Y186" s="85"/>
      <c r="Z186" s="85"/>
      <c r="AA186" s="85"/>
      <c r="AB186" s="110">
        <v>1</v>
      </c>
      <c r="AC186" s="121"/>
      <c r="AD186" s="116">
        <v>1</v>
      </c>
      <c r="AE186" s="85"/>
      <c r="AF186" s="85"/>
      <c r="AG186" s="85"/>
      <c r="AH186" s="85"/>
      <c r="AI186" s="125"/>
      <c r="AJ186" s="125"/>
      <c r="AK186" s="108">
        <v>1</v>
      </c>
      <c r="AL186" s="111"/>
      <c r="AM186" s="86"/>
      <c r="AN186" s="86"/>
      <c r="AO186" s="86"/>
      <c r="AP186" s="86"/>
      <c r="AQ186" s="86">
        <f t="shared" si="87"/>
        <v>7</v>
      </c>
      <c r="AR186" s="87">
        <f t="shared" si="93"/>
        <v>102</v>
      </c>
      <c r="AS186" s="88">
        <f t="shared" si="88"/>
        <v>6.8627450980392163E-2</v>
      </c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  <c r="QP186" s="11"/>
      <c r="QQ186" s="11"/>
      <c r="QR186" s="11"/>
      <c r="QS186" s="11"/>
      <c r="QT186" s="11"/>
      <c r="QU186" s="11"/>
      <c r="QV186" s="11"/>
      <c r="QW186" s="11"/>
      <c r="QX186" s="11"/>
      <c r="QY186" s="11"/>
      <c r="QZ186" s="11"/>
      <c r="RA186" s="11"/>
      <c r="RB186" s="11"/>
      <c r="RC186" s="11"/>
      <c r="RD186" s="11"/>
      <c r="RE186" s="11"/>
      <c r="RF186" s="11"/>
      <c r="RG186" s="11"/>
      <c r="RH186" s="11"/>
      <c r="RI186" s="11"/>
      <c r="RJ186" s="11"/>
      <c r="RK186" s="11"/>
      <c r="RL186" s="11"/>
      <c r="RM186" s="11"/>
      <c r="RN186" s="11"/>
      <c r="RO186" s="11"/>
      <c r="RP186" s="11"/>
      <c r="RQ186" s="11"/>
      <c r="RR186" s="11"/>
      <c r="RS186" s="11"/>
      <c r="RT186" s="11"/>
      <c r="RU186" s="11"/>
      <c r="RV186" s="11"/>
      <c r="RW186" s="11"/>
      <c r="RX186" s="11"/>
      <c r="RY186" s="11"/>
      <c r="RZ186" s="11"/>
      <c r="SA186" s="11"/>
      <c r="SB186" s="11"/>
      <c r="SC186" s="11"/>
      <c r="SD186" s="11"/>
      <c r="SE186" s="11"/>
      <c r="SF186" s="11"/>
      <c r="SG186" s="11"/>
      <c r="SH186" s="11"/>
      <c r="SI186" s="11"/>
      <c r="SJ186" s="11"/>
      <c r="SK186" s="11"/>
      <c r="SL186" s="11"/>
      <c r="SM186" s="11"/>
      <c r="SN186" s="11"/>
      <c r="SO186" s="11"/>
      <c r="SP186" s="11"/>
      <c r="SQ186" s="11"/>
      <c r="SR186" s="11"/>
      <c r="SS186" s="11"/>
      <c r="ST186" s="11"/>
      <c r="SU186" s="11"/>
      <c r="SV186" s="11"/>
      <c r="SW186" s="11"/>
      <c r="SX186" s="11"/>
      <c r="SY186" s="11"/>
      <c r="SZ186" s="11"/>
      <c r="TA186" s="11"/>
      <c r="TB186" s="11"/>
      <c r="TC186" s="11"/>
      <c r="TD186" s="11"/>
      <c r="TE186" s="11"/>
      <c r="TF186" s="11"/>
      <c r="TG186" s="11"/>
      <c r="TH186" s="11"/>
      <c r="TI186" s="11"/>
      <c r="TJ186" s="11"/>
      <c r="TK186" s="11"/>
      <c r="TL186" s="11"/>
      <c r="TM186" s="11"/>
      <c r="TN186" s="11"/>
      <c r="TO186" s="11"/>
      <c r="TP186" s="11"/>
      <c r="TQ186" s="11"/>
      <c r="TR186" s="11"/>
      <c r="TS186" s="11"/>
      <c r="TT186" s="11"/>
      <c r="TU186" s="11"/>
      <c r="TV186" s="11"/>
      <c r="TW186" s="11"/>
      <c r="TX186" s="11"/>
      <c r="TY186" s="11"/>
      <c r="TZ186" s="11"/>
      <c r="UA186" s="11"/>
      <c r="UB186" s="11"/>
      <c r="UC186" s="11"/>
      <c r="UD186" s="11"/>
      <c r="UE186" s="11"/>
      <c r="UF186" s="11"/>
      <c r="UG186" s="11"/>
      <c r="UH186" s="11"/>
      <c r="UI186" s="11"/>
      <c r="UJ186" s="11"/>
      <c r="UK186" s="11"/>
      <c r="UL186" s="11"/>
      <c r="UM186" s="11"/>
      <c r="UN186" s="11"/>
      <c r="UO186" s="11"/>
      <c r="UP186" s="11"/>
      <c r="UQ186" s="11"/>
      <c r="UR186" s="11"/>
      <c r="US186" s="11"/>
      <c r="UT186" s="11"/>
      <c r="UU186" s="11"/>
      <c r="UV186" s="11"/>
      <c r="UW186" s="11"/>
      <c r="UX186" s="11"/>
      <c r="UY186" s="11"/>
      <c r="UZ186" s="11"/>
      <c r="VA186" s="11"/>
      <c r="VB186" s="11"/>
      <c r="VC186" s="11"/>
      <c r="VD186" s="11"/>
      <c r="VE186" s="11"/>
      <c r="VF186" s="11"/>
      <c r="VG186" s="11"/>
      <c r="VH186" s="11"/>
      <c r="VI186" s="11"/>
      <c r="VJ186" s="11"/>
      <c r="VK186" s="11"/>
      <c r="VL186" s="11"/>
      <c r="VM186" s="11"/>
      <c r="VN186" s="11"/>
      <c r="VO186" s="11"/>
      <c r="VP186" s="11"/>
      <c r="VQ186" s="11"/>
      <c r="VR186" s="11"/>
      <c r="VS186" s="11"/>
      <c r="VT186" s="11"/>
      <c r="VU186" s="11"/>
      <c r="VV186" s="11"/>
      <c r="VW186" s="11"/>
      <c r="VX186" s="11"/>
      <c r="VY186" s="11"/>
      <c r="VZ186" s="11"/>
      <c r="WA186" s="11"/>
      <c r="WB186" s="11"/>
      <c r="WC186" s="11"/>
      <c r="WD186" s="11"/>
      <c r="WE186" s="11"/>
      <c r="WF186" s="11"/>
      <c r="WG186" s="11"/>
      <c r="WH186" s="11"/>
      <c r="WI186" s="11"/>
      <c r="WJ186" s="11"/>
      <c r="WK186" s="11"/>
      <c r="WL186" s="11"/>
      <c r="WM186" s="11"/>
      <c r="WN186" s="11"/>
      <c r="WO186" s="11"/>
      <c r="WP186" s="11"/>
      <c r="WQ186" s="11"/>
      <c r="WR186" s="11"/>
      <c r="WS186" s="11"/>
      <c r="WT186" s="11"/>
      <c r="WU186" s="11"/>
      <c r="WV186" s="11"/>
      <c r="WW186" s="11"/>
      <c r="WX186" s="11"/>
      <c r="WY186" s="11"/>
      <c r="WZ186" s="11"/>
      <c r="XA186" s="11"/>
      <c r="XB186" s="11"/>
      <c r="XC186" s="11"/>
      <c r="XD186" s="11"/>
      <c r="XE186" s="11"/>
      <c r="XF186" s="11"/>
      <c r="XG186" s="11"/>
      <c r="XH186" s="11"/>
      <c r="XI186" s="11"/>
      <c r="XJ186" s="11"/>
      <c r="XK186" s="11"/>
      <c r="XL186" s="11"/>
      <c r="XM186" s="11"/>
      <c r="XN186" s="11"/>
      <c r="XO186" s="11"/>
      <c r="XP186" s="11"/>
      <c r="XQ186" s="11"/>
      <c r="XR186" s="11"/>
      <c r="XS186" s="11"/>
      <c r="XT186" s="11"/>
      <c r="XU186" s="11"/>
      <c r="XV186" s="11"/>
      <c r="XW186" s="11"/>
      <c r="XX186" s="11"/>
      <c r="XY186" s="11"/>
      <c r="XZ186" s="11"/>
      <c r="YA186" s="11"/>
      <c r="YB186" s="11"/>
      <c r="YC186" s="11"/>
      <c r="YD186" s="11"/>
      <c r="YE186" s="11"/>
      <c r="YF186" s="11"/>
      <c r="YG186" s="11"/>
      <c r="YH186" s="11"/>
      <c r="YI186" s="11"/>
      <c r="YJ186" s="11"/>
      <c r="YK186" s="11"/>
      <c r="YL186" s="11"/>
      <c r="YM186" s="11"/>
      <c r="YN186" s="11"/>
      <c r="YO186" s="11"/>
      <c r="YP186" s="11"/>
      <c r="YQ186" s="11"/>
      <c r="YR186" s="11"/>
      <c r="YS186" s="11"/>
      <c r="YT186" s="11"/>
      <c r="YU186" s="11"/>
      <c r="YV186" s="11"/>
      <c r="YW186" s="11"/>
      <c r="YX186" s="11"/>
      <c r="YY186" s="11"/>
      <c r="YZ186" s="11"/>
      <c r="ZA186" s="11"/>
      <c r="ZB186" s="11"/>
      <c r="ZC186" s="11"/>
      <c r="ZD186" s="11"/>
      <c r="ZE186" s="11"/>
      <c r="ZF186" s="11"/>
      <c r="ZG186" s="11"/>
      <c r="ZH186" s="11"/>
      <c r="ZI186" s="11"/>
      <c r="ZJ186" s="11"/>
      <c r="ZK186" s="11"/>
      <c r="ZL186" s="11"/>
      <c r="ZM186" s="11"/>
      <c r="ZN186" s="11"/>
      <c r="ZO186" s="11"/>
      <c r="ZP186" s="11"/>
      <c r="ZQ186" s="11"/>
      <c r="ZR186" s="11"/>
      <c r="ZS186" s="11"/>
      <c r="ZT186" s="11"/>
      <c r="ZU186" s="11"/>
      <c r="ZV186" s="11"/>
      <c r="ZW186" s="11"/>
      <c r="ZX186" s="11"/>
      <c r="ZY186" s="11"/>
      <c r="ZZ186" s="11"/>
      <c r="AAA186" s="11"/>
      <c r="AAB186" s="11"/>
      <c r="AAC186" s="11"/>
      <c r="AAD186" s="11"/>
      <c r="AAE186" s="11"/>
      <c r="AAF186" s="11"/>
      <c r="AAG186" s="11"/>
      <c r="AAH186" s="11"/>
      <c r="AAI186" s="11"/>
      <c r="AAJ186" s="11"/>
      <c r="AAK186" s="11"/>
      <c r="AAL186" s="11"/>
      <c r="AAM186" s="11"/>
      <c r="AAN186" s="11"/>
      <c r="AAO186" s="11"/>
      <c r="AAP186" s="11"/>
      <c r="AAQ186" s="11"/>
      <c r="AAR186" s="11"/>
      <c r="AAS186" s="11"/>
      <c r="AAT186" s="11"/>
      <c r="AAU186" s="11"/>
      <c r="AAV186" s="11"/>
      <c r="AAW186" s="11"/>
      <c r="AAX186" s="11"/>
      <c r="AAY186" s="11"/>
      <c r="AAZ186" s="11"/>
      <c r="ABA186" s="11"/>
      <c r="ABB186" s="11"/>
      <c r="ABC186" s="11"/>
      <c r="ABD186" s="11"/>
      <c r="ABE186" s="11"/>
      <c r="ABF186" s="11"/>
      <c r="ABG186" s="11"/>
      <c r="ABH186" s="11"/>
      <c r="ABI186" s="11"/>
      <c r="ABJ186" s="11"/>
      <c r="ABK186" s="11"/>
      <c r="ABL186" s="11"/>
      <c r="ABM186" s="11"/>
      <c r="ABN186" s="11"/>
      <c r="ABO186" s="11"/>
      <c r="ABP186" s="11"/>
      <c r="ABQ186" s="11"/>
      <c r="ABR186" s="11"/>
      <c r="ABS186" s="11"/>
      <c r="ABT186" s="11"/>
      <c r="ABU186" s="11"/>
      <c r="ABV186" s="11"/>
      <c r="ABW186" s="11"/>
      <c r="ABX186" s="11"/>
      <c r="ABY186" s="11"/>
      <c r="ABZ186" s="11"/>
      <c r="ACA186" s="11"/>
      <c r="ACB186" s="11"/>
      <c r="ACC186" s="11"/>
      <c r="ACD186" s="11"/>
      <c r="ACE186" s="11"/>
      <c r="ACF186" s="11"/>
      <c r="ACG186" s="11"/>
      <c r="ACH186" s="11"/>
      <c r="ACI186" s="11"/>
      <c r="ACJ186" s="11"/>
      <c r="ACK186" s="11"/>
      <c r="ACL186" s="11"/>
      <c r="ACM186" s="11"/>
      <c r="ACN186" s="11"/>
      <c r="ACO186" s="11"/>
      <c r="ACP186" s="11"/>
      <c r="ACQ186" s="11"/>
      <c r="ACR186" s="11"/>
      <c r="ACS186" s="11"/>
      <c r="ACT186" s="11"/>
      <c r="ACU186" s="11"/>
      <c r="ACV186" s="11"/>
      <c r="ACW186" s="11"/>
      <c r="ACX186" s="11"/>
      <c r="ACY186" s="11"/>
      <c r="ACZ186" s="11"/>
      <c r="ADA186" s="11"/>
      <c r="ADB186" s="11"/>
      <c r="ADC186" s="11"/>
      <c r="ADD186" s="11"/>
      <c r="ADE186" s="11"/>
      <c r="ADF186" s="11"/>
      <c r="ADG186" s="11"/>
      <c r="ADH186" s="11"/>
      <c r="ADI186" s="11"/>
      <c r="ADJ186" s="11"/>
      <c r="ADK186" s="11"/>
      <c r="ADL186" s="11"/>
      <c r="ADM186" s="11"/>
      <c r="ADN186" s="11"/>
      <c r="ADO186" s="11"/>
      <c r="ADP186" s="11"/>
      <c r="ADQ186" s="11"/>
      <c r="ADR186" s="11"/>
      <c r="ADS186" s="11"/>
      <c r="ADT186" s="11"/>
      <c r="ADU186" s="11"/>
      <c r="ADV186" s="11"/>
      <c r="ADW186" s="11"/>
      <c r="ADX186" s="11"/>
      <c r="ADY186" s="11"/>
      <c r="ADZ186" s="11"/>
      <c r="AEA186" s="11"/>
      <c r="AEB186" s="11"/>
      <c r="AEC186" s="11"/>
      <c r="AED186" s="11"/>
      <c r="AEE186" s="11"/>
      <c r="AEF186" s="11"/>
      <c r="AEG186" s="11"/>
      <c r="AEH186" s="11"/>
      <c r="AEI186" s="11"/>
      <c r="AEJ186" s="11"/>
      <c r="AEK186" s="11"/>
      <c r="AEL186" s="11"/>
      <c r="AEM186" s="11"/>
      <c r="AEN186" s="11"/>
      <c r="AEO186" s="11"/>
      <c r="AEP186" s="11"/>
      <c r="AEQ186" s="11"/>
      <c r="AER186" s="11"/>
      <c r="AES186" s="11"/>
      <c r="AET186" s="11"/>
      <c r="AEU186" s="11"/>
      <c r="AEV186" s="11"/>
      <c r="AEW186" s="11"/>
      <c r="AEX186" s="11"/>
      <c r="AEY186" s="11"/>
      <c r="AEZ186" s="11"/>
      <c r="AFA186" s="11"/>
      <c r="AFB186" s="11"/>
      <c r="AFC186" s="11"/>
      <c r="AFD186" s="11"/>
      <c r="AFE186" s="11"/>
      <c r="AFF186" s="11"/>
      <c r="AFG186" s="11"/>
      <c r="AFH186" s="11"/>
      <c r="AFI186" s="11"/>
      <c r="AFJ186" s="11"/>
      <c r="AFK186" s="11"/>
      <c r="AFL186" s="11"/>
      <c r="AFM186" s="11"/>
      <c r="AFN186" s="11"/>
      <c r="AFO186" s="11"/>
      <c r="AFP186" s="11"/>
      <c r="AFQ186" s="11"/>
      <c r="AFR186" s="11"/>
      <c r="AFS186" s="11"/>
      <c r="AFT186" s="11"/>
      <c r="AFU186" s="11"/>
      <c r="AFV186" s="11"/>
      <c r="AFW186" s="11"/>
      <c r="AFX186" s="11"/>
      <c r="AFY186" s="11"/>
      <c r="AFZ186" s="11"/>
      <c r="AGA186" s="11"/>
      <c r="AGB186" s="11"/>
      <c r="AGC186" s="11"/>
      <c r="AGD186" s="11"/>
      <c r="AGE186" s="11"/>
      <c r="AGF186" s="11"/>
      <c r="AGG186" s="11"/>
      <c r="AGH186" s="11"/>
      <c r="AGI186" s="11"/>
      <c r="AGJ186" s="11"/>
      <c r="AGK186" s="11"/>
      <c r="AGL186" s="11"/>
      <c r="AGM186" s="11"/>
      <c r="AGN186" s="11"/>
      <c r="AGO186" s="11"/>
      <c r="AGP186" s="11"/>
      <c r="AGQ186" s="11"/>
      <c r="AGR186" s="11"/>
      <c r="AGS186" s="11"/>
      <c r="AGT186" s="11"/>
      <c r="AGU186" s="11"/>
      <c r="AGV186" s="11"/>
      <c r="AGW186" s="11"/>
      <c r="AGX186" s="11"/>
      <c r="AGY186" s="11"/>
      <c r="AGZ186" s="11"/>
      <c r="AHA186" s="11"/>
      <c r="AHB186" s="11"/>
      <c r="AHC186" s="11"/>
      <c r="AHD186" s="11"/>
      <c r="AHE186" s="11"/>
      <c r="AHF186" s="11"/>
      <c r="AHG186" s="11"/>
      <c r="AHH186" s="11"/>
      <c r="AHI186" s="11"/>
      <c r="AHJ186" s="11"/>
      <c r="AHK186" s="11"/>
      <c r="AHL186" s="11"/>
      <c r="AHM186" s="11"/>
      <c r="AHN186" s="11"/>
      <c r="AHO186" s="11"/>
      <c r="AHP186" s="11"/>
      <c r="AHQ186" s="11"/>
      <c r="AHR186" s="11"/>
      <c r="AHS186" s="11"/>
      <c r="AHT186" s="11"/>
      <c r="AHU186" s="11"/>
      <c r="AHV186" s="11"/>
      <c r="AHW186" s="11"/>
      <c r="AHX186" s="11"/>
      <c r="AHY186" s="11"/>
      <c r="AHZ186" s="11"/>
      <c r="AIA186" s="11"/>
      <c r="AIB186" s="11"/>
      <c r="AIC186" s="11"/>
      <c r="AID186" s="11"/>
      <c r="AIE186" s="11"/>
      <c r="AIF186" s="11"/>
      <c r="AIG186" s="11"/>
      <c r="AIH186" s="11"/>
      <c r="AII186" s="11"/>
      <c r="AIJ186" s="11"/>
      <c r="AIK186" s="11"/>
      <c r="AIL186" s="11"/>
      <c r="AIM186" s="11"/>
      <c r="AIN186" s="11"/>
      <c r="AIO186" s="11"/>
      <c r="AIP186" s="11"/>
      <c r="AIQ186" s="11"/>
      <c r="AIR186" s="11"/>
      <c r="AIS186" s="11"/>
      <c r="AIT186" s="11"/>
      <c r="AIU186" s="11"/>
      <c r="AIV186" s="11"/>
      <c r="AIW186" s="11"/>
      <c r="AIX186" s="11"/>
      <c r="AIY186" s="11"/>
      <c r="AIZ186" s="11"/>
      <c r="AJA186" s="11"/>
      <c r="AJB186" s="11"/>
      <c r="AJC186" s="11"/>
      <c r="AJD186" s="11"/>
      <c r="AJE186" s="11"/>
      <c r="AJF186" s="11"/>
      <c r="AJG186" s="11"/>
      <c r="AJH186" s="11"/>
      <c r="AJI186" s="11"/>
      <c r="AJJ186" s="11"/>
      <c r="AJK186" s="11"/>
      <c r="AJL186" s="11"/>
      <c r="AJM186" s="11"/>
      <c r="AJN186" s="11"/>
      <c r="AJO186" s="11"/>
      <c r="AJP186" s="11"/>
      <c r="AJQ186" s="11"/>
      <c r="AJR186" s="11"/>
      <c r="AJS186" s="11"/>
      <c r="AJT186" s="11"/>
      <c r="AJU186" s="11"/>
      <c r="AJV186" s="11"/>
      <c r="AJW186" s="11"/>
      <c r="AJX186" s="11"/>
      <c r="AJY186" s="11"/>
      <c r="AJZ186" s="11"/>
      <c r="AKA186" s="11"/>
      <c r="AKB186" s="11"/>
      <c r="AKC186" s="11"/>
      <c r="AKD186" s="11"/>
      <c r="AKE186" s="11"/>
      <c r="AKF186" s="11"/>
      <c r="AKG186" s="11"/>
      <c r="AKH186" s="11"/>
      <c r="AKI186" s="11"/>
      <c r="AKJ186" s="11"/>
      <c r="AKK186" s="11"/>
      <c r="AKL186" s="11"/>
      <c r="AKM186" s="11"/>
      <c r="AKN186" s="11"/>
      <c r="AKO186" s="11"/>
      <c r="AKP186" s="11"/>
      <c r="AKQ186" s="11"/>
      <c r="AKR186" s="11"/>
      <c r="AKS186" s="11"/>
      <c r="AKT186" s="11"/>
      <c r="AKU186" s="11"/>
      <c r="AKV186" s="11"/>
      <c r="AKW186" s="11"/>
      <c r="AKX186" s="11"/>
      <c r="AKY186" s="11"/>
      <c r="AKZ186" s="11"/>
      <c r="ALA186" s="11"/>
      <c r="ALB186" s="11"/>
      <c r="ALC186" s="11"/>
      <c r="ALD186" s="11"/>
      <c r="ALE186" s="11"/>
      <c r="ALF186" s="11"/>
      <c r="ALG186" s="11"/>
      <c r="ALH186" s="11"/>
      <c r="ALI186" s="11"/>
      <c r="ALJ186" s="11"/>
      <c r="ALK186" s="11"/>
      <c r="ALL186" s="11"/>
      <c r="ALM186" s="11"/>
      <c r="ALN186" s="11"/>
      <c r="ALO186" s="11"/>
      <c r="ALP186" s="11"/>
      <c r="ALQ186" s="11"/>
      <c r="ALR186" s="11"/>
      <c r="ALS186" s="11"/>
      <c r="ALT186" s="11"/>
      <c r="ALU186" s="11"/>
      <c r="ALV186" s="11"/>
      <c r="ALW186" s="11"/>
      <c r="ALX186" s="11"/>
      <c r="ALY186" s="11"/>
      <c r="ALZ186" s="11"/>
      <c r="AMA186" s="11"/>
      <c r="AMB186" s="11"/>
      <c r="AMC186" s="11"/>
      <c r="AMD186" s="11"/>
      <c r="AME186" s="11"/>
      <c r="AMF186" s="11"/>
      <c r="AMG186" s="11"/>
      <c r="AMH186" s="11"/>
      <c r="AMI186" s="11"/>
      <c r="AMJ186" s="11"/>
      <c r="AMK186" s="11"/>
    </row>
    <row r="187" spans="1:1025" s="79" customFormat="1" ht="13.5" customHeight="1" x14ac:dyDescent="0.25">
      <c r="A187" s="174"/>
      <c r="B187" s="185"/>
      <c r="C187" s="99" t="s">
        <v>106</v>
      </c>
      <c r="D187" s="84"/>
      <c r="E187" s="85"/>
      <c r="F187" s="85"/>
      <c r="G187" s="85"/>
      <c r="H187" s="85"/>
      <c r="I187" s="85"/>
      <c r="J187" s="85"/>
      <c r="K187" s="121"/>
      <c r="L187" s="116">
        <v>1</v>
      </c>
      <c r="M187" s="110">
        <v>1</v>
      </c>
      <c r="N187" s="85"/>
      <c r="O187" s="85"/>
      <c r="P187" s="85"/>
      <c r="Q187" s="110">
        <v>1</v>
      </c>
      <c r="R187" s="85"/>
      <c r="S187" s="85"/>
      <c r="T187" s="85"/>
      <c r="U187" s="85"/>
      <c r="V187" s="110">
        <v>1</v>
      </c>
      <c r="W187" s="85"/>
      <c r="X187" s="85"/>
      <c r="Y187" s="85"/>
      <c r="Z187" s="85"/>
      <c r="AA187" s="85"/>
      <c r="AB187" s="110">
        <v>1</v>
      </c>
      <c r="AC187" s="121"/>
      <c r="AD187" s="116">
        <v>1</v>
      </c>
      <c r="AE187" s="85"/>
      <c r="AF187" s="85"/>
      <c r="AG187" s="85"/>
      <c r="AH187" s="85"/>
      <c r="AI187" s="125"/>
      <c r="AJ187" s="125"/>
      <c r="AK187" s="108">
        <v>1</v>
      </c>
      <c r="AL187" s="111"/>
      <c r="AM187" s="86"/>
      <c r="AN187" s="86"/>
      <c r="AO187" s="86"/>
      <c r="AP187" s="86"/>
      <c r="AQ187" s="86">
        <f t="shared" ref="AQ187" si="96">SUM(E187:AP187)</f>
        <v>7</v>
      </c>
      <c r="AR187" s="87">
        <f t="shared" si="93"/>
        <v>102</v>
      </c>
      <c r="AS187" s="88">
        <f t="shared" ref="AS187" si="97">AQ187/AR187</f>
        <v>6.8627450980392163E-2</v>
      </c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  <c r="QP187" s="11"/>
      <c r="QQ187" s="11"/>
      <c r="QR187" s="11"/>
      <c r="QS187" s="11"/>
      <c r="QT187" s="11"/>
      <c r="QU187" s="11"/>
      <c r="QV187" s="11"/>
      <c r="QW187" s="11"/>
      <c r="QX187" s="11"/>
      <c r="QY187" s="11"/>
      <c r="QZ187" s="11"/>
      <c r="RA187" s="11"/>
      <c r="RB187" s="11"/>
      <c r="RC187" s="11"/>
      <c r="RD187" s="11"/>
      <c r="RE187" s="11"/>
      <c r="RF187" s="11"/>
      <c r="RG187" s="11"/>
      <c r="RH187" s="11"/>
      <c r="RI187" s="11"/>
      <c r="RJ187" s="11"/>
      <c r="RK187" s="11"/>
      <c r="RL187" s="11"/>
      <c r="RM187" s="11"/>
      <c r="RN187" s="11"/>
      <c r="RO187" s="11"/>
      <c r="RP187" s="11"/>
      <c r="RQ187" s="11"/>
      <c r="RR187" s="11"/>
      <c r="RS187" s="11"/>
      <c r="RT187" s="11"/>
      <c r="RU187" s="11"/>
      <c r="RV187" s="11"/>
      <c r="RW187" s="11"/>
      <c r="RX187" s="11"/>
      <c r="RY187" s="11"/>
      <c r="RZ187" s="11"/>
      <c r="SA187" s="11"/>
      <c r="SB187" s="11"/>
      <c r="SC187" s="11"/>
      <c r="SD187" s="11"/>
      <c r="SE187" s="11"/>
      <c r="SF187" s="11"/>
      <c r="SG187" s="11"/>
      <c r="SH187" s="11"/>
      <c r="SI187" s="11"/>
      <c r="SJ187" s="11"/>
      <c r="SK187" s="11"/>
      <c r="SL187" s="11"/>
      <c r="SM187" s="11"/>
      <c r="SN187" s="11"/>
      <c r="SO187" s="11"/>
      <c r="SP187" s="11"/>
      <c r="SQ187" s="11"/>
      <c r="SR187" s="11"/>
      <c r="SS187" s="11"/>
      <c r="ST187" s="11"/>
      <c r="SU187" s="11"/>
      <c r="SV187" s="11"/>
      <c r="SW187" s="11"/>
      <c r="SX187" s="11"/>
      <c r="SY187" s="11"/>
      <c r="SZ187" s="11"/>
      <c r="TA187" s="11"/>
      <c r="TB187" s="11"/>
      <c r="TC187" s="11"/>
      <c r="TD187" s="11"/>
      <c r="TE187" s="11"/>
      <c r="TF187" s="11"/>
      <c r="TG187" s="11"/>
      <c r="TH187" s="11"/>
      <c r="TI187" s="11"/>
      <c r="TJ187" s="11"/>
      <c r="TK187" s="11"/>
      <c r="TL187" s="11"/>
      <c r="TM187" s="11"/>
      <c r="TN187" s="11"/>
      <c r="TO187" s="11"/>
      <c r="TP187" s="11"/>
      <c r="TQ187" s="11"/>
      <c r="TR187" s="11"/>
      <c r="TS187" s="11"/>
      <c r="TT187" s="11"/>
      <c r="TU187" s="11"/>
      <c r="TV187" s="11"/>
      <c r="TW187" s="11"/>
      <c r="TX187" s="11"/>
      <c r="TY187" s="11"/>
      <c r="TZ187" s="11"/>
      <c r="UA187" s="11"/>
      <c r="UB187" s="11"/>
      <c r="UC187" s="11"/>
      <c r="UD187" s="11"/>
      <c r="UE187" s="11"/>
      <c r="UF187" s="11"/>
      <c r="UG187" s="11"/>
      <c r="UH187" s="11"/>
      <c r="UI187" s="11"/>
      <c r="UJ187" s="11"/>
      <c r="UK187" s="11"/>
      <c r="UL187" s="11"/>
      <c r="UM187" s="11"/>
      <c r="UN187" s="11"/>
      <c r="UO187" s="11"/>
      <c r="UP187" s="11"/>
      <c r="UQ187" s="11"/>
      <c r="UR187" s="11"/>
      <c r="US187" s="11"/>
      <c r="UT187" s="11"/>
      <c r="UU187" s="11"/>
      <c r="UV187" s="11"/>
      <c r="UW187" s="11"/>
      <c r="UX187" s="11"/>
      <c r="UY187" s="11"/>
      <c r="UZ187" s="11"/>
      <c r="VA187" s="11"/>
      <c r="VB187" s="11"/>
      <c r="VC187" s="11"/>
      <c r="VD187" s="11"/>
      <c r="VE187" s="11"/>
      <c r="VF187" s="11"/>
      <c r="VG187" s="11"/>
      <c r="VH187" s="11"/>
      <c r="VI187" s="11"/>
      <c r="VJ187" s="11"/>
      <c r="VK187" s="11"/>
      <c r="VL187" s="11"/>
      <c r="VM187" s="11"/>
      <c r="VN187" s="11"/>
      <c r="VO187" s="11"/>
      <c r="VP187" s="11"/>
      <c r="VQ187" s="11"/>
      <c r="VR187" s="11"/>
      <c r="VS187" s="11"/>
      <c r="VT187" s="11"/>
      <c r="VU187" s="11"/>
      <c r="VV187" s="11"/>
      <c r="VW187" s="11"/>
      <c r="VX187" s="11"/>
      <c r="VY187" s="11"/>
      <c r="VZ187" s="11"/>
      <c r="WA187" s="11"/>
      <c r="WB187" s="11"/>
      <c r="WC187" s="11"/>
      <c r="WD187" s="11"/>
      <c r="WE187" s="11"/>
      <c r="WF187" s="11"/>
      <c r="WG187" s="11"/>
      <c r="WH187" s="11"/>
      <c r="WI187" s="11"/>
      <c r="WJ187" s="11"/>
      <c r="WK187" s="11"/>
      <c r="WL187" s="11"/>
      <c r="WM187" s="11"/>
      <c r="WN187" s="11"/>
      <c r="WO187" s="11"/>
      <c r="WP187" s="11"/>
      <c r="WQ187" s="11"/>
      <c r="WR187" s="11"/>
      <c r="WS187" s="11"/>
      <c r="WT187" s="11"/>
      <c r="WU187" s="11"/>
      <c r="WV187" s="11"/>
      <c r="WW187" s="11"/>
      <c r="WX187" s="11"/>
      <c r="WY187" s="11"/>
      <c r="WZ187" s="11"/>
      <c r="XA187" s="11"/>
      <c r="XB187" s="11"/>
      <c r="XC187" s="11"/>
      <c r="XD187" s="11"/>
      <c r="XE187" s="11"/>
      <c r="XF187" s="11"/>
      <c r="XG187" s="11"/>
      <c r="XH187" s="11"/>
      <c r="XI187" s="11"/>
      <c r="XJ187" s="11"/>
      <c r="XK187" s="11"/>
      <c r="XL187" s="11"/>
      <c r="XM187" s="11"/>
      <c r="XN187" s="11"/>
      <c r="XO187" s="11"/>
      <c r="XP187" s="11"/>
      <c r="XQ187" s="11"/>
      <c r="XR187" s="11"/>
      <c r="XS187" s="11"/>
      <c r="XT187" s="11"/>
      <c r="XU187" s="11"/>
      <c r="XV187" s="11"/>
      <c r="XW187" s="11"/>
      <c r="XX187" s="11"/>
      <c r="XY187" s="11"/>
      <c r="XZ187" s="11"/>
      <c r="YA187" s="11"/>
      <c r="YB187" s="11"/>
      <c r="YC187" s="11"/>
      <c r="YD187" s="11"/>
      <c r="YE187" s="11"/>
      <c r="YF187" s="11"/>
      <c r="YG187" s="11"/>
      <c r="YH187" s="11"/>
      <c r="YI187" s="11"/>
      <c r="YJ187" s="11"/>
      <c r="YK187" s="11"/>
      <c r="YL187" s="11"/>
      <c r="YM187" s="11"/>
      <c r="YN187" s="11"/>
      <c r="YO187" s="11"/>
      <c r="YP187" s="11"/>
      <c r="YQ187" s="11"/>
      <c r="YR187" s="11"/>
      <c r="YS187" s="11"/>
      <c r="YT187" s="11"/>
      <c r="YU187" s="11"/>
      <c r="YV187" s="11"/>
      <c r="YW187" s="11"/>
      <c r="YX187" s="11"/>
      <c r="YY187" s="11"/>
      <c r="YZ187" s="11"/>
      <c r="ZA187" s="11"/>
      <c r="ZB187" s="11"/>
      <c r="ZC187" s="11"/>
      <c r="ZD187" s="11"/>
      <c r="ZE187" s="11"/>
      <c r="ZF187" s="11"/>
      <c r="ZG187" s="11"/>
      <c r="ZH187" s="11"/>
      <c r="ZI187" s="11"/>
      <c r="ZJ187" s="11"/>
      <c r="ZK187" s="11"/>
      <c r="ZL187" s="11"/>
      <c r="ZM187" s="11"/>
      <c r="ZN187" s="11"/>
      <c r="ZO187" s="11"/>
      <c r="ZP187" s="11"/>
      <c r="ZQ187" s="11"/>
      <c r="ZR187" s="11"/>
      <c r="ZS187" s="11"/>
      <c r="ZT187" s="11"/>
      <c r="ZU187" s="11"/>
      <c r="ZV187" s="11"/>
      <c r="ZW187" s="11"/>
      <c r="ZX187" s="11"/>
      <c r="ZY187" s="11"/>
      <c r="ZZ187" s="11"/>
      <c r="AAA187" s="11"/>
      <c r="AAB187" s="11"/>
      <c r="AAC187" s="11"/>
      <c r="AAD187" s="11"/>
      <c r="AAE187" s="11"/>
      <c r="AAF187" s="11"/>
      <c r="AAG187" s="11"/>
      <c r="AAH187" s="11"/>
      <c r="AAI187" s="11"/>
      <c r="AAJ187" s="11"/>
      <c r="AAK187" s="11"/>
      <c r="AAL187" s="11"/>
      <c r="AAM187" s="11"/>
      <c r="AAN187" s="11"/>
      <c r="AAO187" s="11"/>
      <c r="AAP187" s="11"/>
      <c r="AAQ187" s="11"/>
      <c r="AAR187" s="11"/>
      <c r="AAS187" s="11"/>
      <c r="AAT187" s="11"/>
      <c r="AAU187" s="11"/>
      <c r="AAV187" s="11"/>
      <c r="AAW187" s="11"/>
      <c r="AAX187" s="11"/>
      <c r="AAY187" s="11"/>
      <c r="AAZ187" s="11"/>
      <c r="ABA187" s="11"/>
      <c r="ABB187" s="11"/>
      <c r="ABC187" s="11"/>
      <c r="ABD187" s="11"/>
      <c r="ABE187" s="11"/>
      <c r="ABF187" s="11"/>
      <c r="ABG187" s="11"/>
      <c r="ABH187" s="11"/>
      <c r="ABI187" s="11"/>
      <c r="ABJ187" s="11"/>
      <c r="ABK187" s="11"/>
      <c r="ABL187" s="11"/>
      <c r="ABM187" s="11"/>
      <c r="ABN187" s="11"/>
      <c r="ABO187" s="11"/>
      <c r="ABP187" s="11"/>
      <c r="ABQ187" s="11"/>
      <c r="ABR187" s="11"/>
      <c r="ABS187" s="11"/>
      <c r="ABT187" s="11"/>
      <c r="ABU187" s="11"/>
      <c r="ABV187" s="11"/>
      <c r="ABW187" s="11"/>
      <c r="ABX187" s="11"/>
      <c r="ABY187" s="11"/>
      <c r="ABZ187" s="11"/>
      <c r="ACA187" s="11"/>
      <c r="ACB187" s="11"/>
      <c r="ACC187" s="11"/>
      <c r="ACD187" s="11"/>
      <c r="ACE187" s="11"/>
      <c r="ACF187" s="11"/>
      <c r="ACG187" s="11"/>
      <c r="ACH187" s="11"/>
      <c r="ACI187" s="11"/>
      <c r="ACJ187" s="11"/>
      <c r="ACK187" s="11"/>
      <c r="ACL187" s="11"/>
      <c r="ACM187" s="11"/>
      <c r="ACN187" s="11"/>
      <c r="ACO187" s="11"/>
      <c r="ACP187" s="11"/>
      <c r="ACQ187" s="11"/>
      <c r="ACR187" s="11"/>
      <c r="ACS187" s="11"/>
      <c r="ACT187" s="11"/>
      <c r="ACU187" s="11"/>
      <c r="ACV187" s="11"/>
      <c r="ACW187" s="11"/>
      <c r="ACX187" s="11"/>
      <c r="ACY187" s="11"/>
      <c r="ACZ187" s="11"/>
      <c r="ADA187" s="11"/>
      <c r="ADB187" s="11"/>
      <c r="ADC187" s="11"/>
      <c r="ADD187" s="11"/>
      <c r="ADE187" s="11"/>
      <c r="ADF187" s="11"/>
      <c r="ADG187" s="11"/>
      <c r="ADH187" s="11"/>
      <c r="ADI187" s="11"/>
      <c r="ADJ187" s="11"/>
      <c r="ADK187" s="11"/>
      <c r="ADL187" s="11"/>
      <c r="ADM187" s="11"/>
      <c r="ADN187" s="11"/>
      <c r="ADO187" s="11"/>
      <c r="ADP187" s="11"/>
      <c r="ADQ187" s="11"/>
      <c r="ADR187" s="11"/>
      <c r="ADS187" s="11"/>
      <c r="ADT187" s="11"/>
      <c r="ADU187" s="11"/>
      <c r="ADV187" s="11"/>
      <c r="ADW187" s="11"/>
      <c r="ADX187" s="11"/>
      <c r="ADY187" s="11"/>
      <c r="ADZ187" s="11"/>
      <c r="AEA187" s="11"/>
      <c r="AEB187" s="11"/>
      <c r="AEC187" s="11"/>
      <c r="AED187" s="11"/>
      <c r="AEE187" s="11"/>
      <c r="AEF187" s="11"/>
      <c r="AEG187" s="11"/>
      <c r="AEH187" s="11"/>
      <c r="AEI187" s="11"/>
      <c r="AEJ187" s="11"/>
      <c r="AEK187" s="11"/>
      <c r="AEL187" s="11"/>
      <c r="AEM187" s="11"/>
      <c r="AEN187" s="11"/>
      <c r="AEO187" s="11"/>
      <c r="AEP187" s="11"/>
      <c r="AEQ187" s="11"/>
      <c r="AER187" s="11"/>
      <c r="AES187" s="11"/>
      <c r="AET187" s="11"/>
      <c r="AEU187" s="11"/>
      <c r="AEV187" s="11"/>
      <c r="AEW187" s="11"/>
      <c r="AEX187" s="11"/>
      <c r="AEY187" s="11"/>
      <c r="AEZ187" s="11"/>
      <c r="AFA187" s="11"/>
      <c r="AFB187" s="11"/>
      <c r="AFC187" s="11"/>
      <c r="AFD187" s="11"/>
      <c r="AFE187" s="11"/>
      <c r="AFF187" s="11"/>
      <c r="AFG187" s="11"/>
      <c r="AFH187" s="11"/>
      <c r="AFI187" s="11"/>
      <c r="AFJ187" s="11"/>
      <c r="AFK187" s="11"/>
      <c r="AFL187" s="11"/>
      <c r="AFM187" s="11"/>
      <c r="AFN187" s="11"/>
      <c r="AFO187" s="11"/>
      <c r="AFP187" s="11"/>
      <c r="AFQ187" s="11"/>
      <c r="AFR187" s="11"/>
      <c r="AFS187" s="11"/>
      <c r="AFT187" s="11"/>
      <c r="AFU187" s="11"/>
      <c r="AFV187" s="11"/>
      <c r="AFW187" s="11"/>
      <c r="AFX187" s="11"/>
      <c r="AFY187" s="11"/>
      <c r="AFZ187" s="11"/>
      <c r="AGA187" s="11"/>
      <c r="AGB187" s="11"/>
      <c r="AGC187" s="11"/>
      <c r="AGD187" s="11"/>
      <c r="AGE187" s="11"/>
      <c r="AGF187" s="11"/>
      <c r="AGG187" s="11"/>
      <c r="AGH187" s="11"/>
      <c r="AGI187" s="11"/>
      <c r="AGJ187" s="11"/>
      <c r="AGK187" s="11"/>
      <c r="AGL187" s="11"/>
      <c r="AGM187" s="11"/>
      <c r="AGN187" s="11"/>
      <c r="AGO187" s="11"/>
      <c r="AGP187" s="11"/>
      <c r="AGQ187" s="11"/>
      <c r="AGR187" s="11"/>
      <c r="AGS187" s="11"/>
      <c r="AGT187" s="11"/>
      <c r="AGU187" s="11"/>
      <c r="AGV187" s="11"/>
      <c r="AGW187" s="11"/>
      <c r="AGX187" s="11"/>
      <c r="AGY187" s="11"/>
      <c r="AGZ187" s="11"/>
      <c r="AHA187" s="11"/>
      <c r="AHB187" s="11"/>
      <c r="AHC187" s="11"/>
      <c r="AHD187" s="11"/>
      <c r="AHE187" s="11"/>
      <c r="AHF187" s="11"/>
      <c r="AHG187" s="11"/>
      <c r="AHH187" s="11"/>
      <c r="AHI187" s="11"/>
      <c r="AHJ187" s="11"/>
      <c r="AHK187" s="11"/>
      <c r="AHL187" s="11"/>
      <c r="AHM187" s="11"/>
      <c r="AHN187" s="11"/>
      <c r="AHO187" s="11"/>
      <c r="AHP187" s="11"/>
      <c r="AHQ187" s="11"/>
      <c r="AHR187" s="11"/>
      <c r="AHS187" s="11"/>
      <c r="AHT187" s="11"/>
      <c r="AHU187" s="11"/>
      <c r="AHV187" s="11"/>
      <c r="AHW187" s="11"/>
      <c r="AHX187" s="11"/>
      <c r="AHY187" s="11"/>
      <c r="AHZ187" s="11"/>
      <c r="AIA187" s="11"/>
      <c r="AIB187" s="11"/>
      <c r="AIC187" s="11"/>
      <c r="AID187" s="11"/>
      <c r="AIE187" s="11"/>
      <c r="AIF187" s="11"/>
      <c r="AIG187" s="11"/>
      <c r="AIH187" s="11"/>
      <c r="AII187" s="11"/>
      <c r="AIJ187" s="11"/>
      <c r="AIK187" s="11"/>
      <c r="AIL187" s="11"/>
      <c r="AIM187" s="11"/>
      <c r="AIN187" s="11"/>
      <c r="AIO187" s="11"/>
      <c r="AIP187" s="11"/>
      <c r="AIQ187" s="11"/>
      <c r="AIR187" s="11"/>
      <c r="AIS187" s="11"/>
      <c r="AIT187" s="11"/>
      <c r="AIU187" s="11"/>
      <c r="AIV187" s="11"/>
      <c r="AIW187" s="11"/>
      <c r="AIX187" s="11"/>
      <c r="AIY187" s="11"/>
      <c r="AIZ187" s="11"/>
      <c r="AJA187" s="11"/>
      <c r="AJB187" s="11"/>
      <c r="AJC187" s="11"/>
      <c r="AJD187" s="11"/>
      <c r="AJE187" s="11"/>
      <c r="AJF187" s="11"/>
      <c r="AJG187" s="11"/>
      <c r="AJH187" s="11"/>
      <c r="AJI187" s="11"/>
      <c r="AJJ187" s="11"/>
      <c r="AJK187" s="11"/>
      <c r="AJL187" s="11"/>
      <c r="AJM187" s="11"/>
      <c r="AJN187" s="11"/>
      <c r="AJO187" s="11"/>
      <c r="AJP187" s="11"/>
      <c r="AJQ187" s="11"/>
      <c r="AJR187" s="11"/>
      <c r="AJS187" s="11"/>
      <c r="AJT187" s="11"/>
      <c r="AJU187" s="11"/>
      <c r="AJV187" s="11"/>
      <c r="AJW187" s="11"/>
      <c r="AJX187" s="11"/>
      <c r="AJY187" s="11"/>
      <c r="AJZ187" s="11"/>
      <c r="AKA187" s="11"/>
      <c r="AKB187" s="11"/>
      <c r="AKC187" s="11"/>
      <c r="AKD187" s="11"/>
      <c r="AKE187" s="11"/>
      <c r="AKF187" s="11"/>
      <c r="AKG187" s="11"/>
      <c r="AKH187" s="11"/>
      <c r="AKI187" s="11"/>
      <c r="AKJ187" s="11"/>
      <c r="AKK187" s="11"/>
      <c r="AKL187" s="11"/>
      <c r="AKM187" s="11"/>
      <c r="AKN187" s="11"/>
      <c r="AKO187" s="11"/>
      <c r="AKP187" s="11"/>
      <c r="AKQ187" s="11"/>
      <c r="AKR187" s="11"/>
      <c r="AKS187" s="11"/>
      <c r="AKT187" s="11"/>
      <c r="AKU187" s="11"/>
      <c r="AKV187" s="11"/>
      <c r="AKW187" s="11"/>
      <c r="AKX187" s="11"/>
      <c r="AKY187" s="11"/>
      <c r="AKZ187" s="11"/>
      <c r="ALA187" s="11"/>
      <c r="ALB187" s="11"/>
      <c r="ALC187" s="11"/>
      <c r="ALD187" s="11"/>
      <c r="ALE187" s="11"/>
      <c r="ALF187" s="11"/>
      <c r="ALG187" s="11"/>
      <c r="ALH187" s="11"/>
      <c r="ALI187" s="11"/>
      <c r="ALJ187" s="11"/>
      <c r="ALK187" s="11"/>
      <c r="ALL187" s="11"/>
      <c r="ALM187" s="11"/>
      <c r="ALN187" s="11"/>
      <c r="ALO187" s="11"/>
      <c r="ALP187" s="11"/>
      <c r="ALQ187" s="11"/>
      <c r="ALR187" s="11"/>
      <c r="ALS187" s="11"/>
      <c r="ALT187" s="11"/>
      <c r="ALU187" s="11"/>
      <c r="ALV187" s="11"/>
      <c r="ALW187" s="11"/>
      <c r="ALX187" s="11"/>
      <c r="ALY187" s="11"/>
      <c r="ALZ187" s="11"/>
      <c r="AMA187" s="11"/>
      <c r="AMB187" s="11"/>
      <c r="AMC187" s="11"/>
      <c r="AMD187" s="11"/>
      <c r="AME187" s="11"/>
      <c r="AMF187" s="11"/>
      <c r="AMG187" s="11"/>
      <c r="AMH187" s="11"/>
      <c r="AMI187" s="11"/>
      <c r="AMJ187" s="11"/>
      <c r="AMK187" s="11"/>
    </row>
    <row r="188" spans="1:1025" s="79" customFormat="1" ht="13.5" customHeight="1" x14ac:dyDescent="0.25">
      <c r="A188" s="174"/>
      <c r="B188" s="183" t="s">
        <v>84</v>
      </c>
      <c r="C188" s="83" t="s">
        <v>89</v>
      </c>
      <c r="D188" s="84"/>
      <c r="E188" s="85"/>
      <c r="F188" s="85"/>
      <c r="G188" s="85"/>
      <c r="H188" s="85"/>
      <c r="I188" s="85"/>
      <c r="J188" s="111"/>
      <c r="K188" s="110">
        <v>1</v>
      </c>
      <c r="L188" s="85"/>
      <c r="M188" s="85"/>
      <c r="N188" s="85"/>
      <c r="O188" s="85"/>
      <c r="P188" s="85"/>
      <c r="Q188" s="85"/>
      <c r="R188" s="85"/>
      <c r="S188" s="110">
        <v>1</v>
      </c>
      <c r="T188" s="85"/>
      <c r="U188" s="85"/>
      <c r="V188" s="85"/>
      <c r="W188" s="85"/>
      <c r="X188" s="85"/>
      <c r="Y188" s="85"/>
      <c r="Z188" s="85"/>
      <c r="AA188" s="110">
        <v>1</v>
      </c>
      <c r="AB188" s="85"/>
      <c r="AC188" s="85"/>
      <c r="AD188" s="85"/>
      <c r="AE188" s="85"/>
      <c r="AF188" s="110">
        <v>1</v>
      </c>
      <c r="AG188" s="85"/>
      <c r="AH188" s="85"/>
      <c r="AI188" s="86"/>
      <c r="AJ188" s="86"/>
      <c r="AK188" s="111"/>
      <c r="AL188" s="110">
        <v>1</v>
      </c>
      <c r="AM188" s="86"/>
      <c r="AN188" s="86"/>
      <c r="AO188" s="86"/>
      <c r="AP188" s="86"/>
      <c r="AQ188" s="86">
        <f t="shared" si="87"/>
        <v>5</v>
      </c>
      <c r="AR188" s="87">
        <f>34*2</f>
        <v>68</v>
      </c>
      <c r="AS188" s="88">
        <f t="shared" si="88"/>
        <v>7.3529411764705885E-2</v>
      </c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  <c r="QP188" s="11"/>
      <c r="QQ188" s="11"/>
      <c r="QR188" s="11"/>
      <c r="QS188" s="11"/>
      <c r="QT188" s="11"/>
      <c r="QU188" s="11"/>
      <c r="QV188" s="11"/>
      <c r="QW188" s="11"/>
      <c r="QX188" s="11"/>
      <c r="QY188" s="11"/>
      <c r="QZ188" s="11"/>
      <c r="RA188" s="11"/>
      <c r="RB188" s="11"/>
      <c r="RC188" s="11"/>
      <c r="RD188" s="11"/>
      <c r="RE188" s="11"/>
      <c r="RF188" s="11"/>
      <c r="RG188" s="11"/>
      <c r="RH188" s="11"/>
      <c r="RI188" s="11"/>
      <c r="RJ188" s="11"/>
      <c r="RK188" s="11"/>
      <c r="RL188" s="11"/>
      <c r="RM188" s="11"/>
      <c r="RN188" s="11"/>
      <c r="RO188" s="11"/>
      <c r="RP188" s="11"/>
      <c r="RQ188" s="11"/>
      <c r="RR188" s="11"/>
      <c r="RS188" s="11"/>
      <c r="RT188" s="11"/>
      <c r="RU188" s="11"/>
      <c r="RV188" s="11"/>
      <c r="RW188" s="11"/>
      <c r="RX188" s="11"/>
      <c r="RY188" s="11"/>
      <c r="RZ188" s="11"/>
      <c r="SA188" s="11"/>
      <c r="SB188" s="11"/>
      <c r="SC188" s="11"/>
      <c r="SD188" s="11"/>
      <c r="SE188" s="11"/>
      <c r="SF188" s="11"/>
      <c r="SG188" s="11"/>
      <c r="SH188" s="11"/>
      <c r="SI188" s="11"/>
      <c r="SJ188" s="11"/>
      <c r="SK188" s="11"/>
      <c r="SL188" s="11"/>
      <c r="SM188" s="11"/>
      <c r="SN188" s="11"/>
      <c r="SO188" s="11"/>
      <c r="SP188" s="11"/>
      <c r="SQ188" s="11"/>
      <c r="SR188" s="11"/>
      <c r="SS188" s="11"/>
      <c r="ST188" s="11"/>
      <c r="SU188" s="11"/>
      <c r="SV188" s="11"/>
      <c r="SW188" s="11"/>
      <c r="SX188" s="11"/>
      <c r="SY188" s="11"/>
      <c r="SZ188" s="11"/>
      <c r="TA188" s="11"/>
      <c r="TB188" s="11"/>
      <c r="TC188" s="11"/>
      <c r="TD188" s="11"/>
      <c r="TE188" s="11"/>
      <c r="TF188" s="11"/>
      <c r="TG188" s="11"/>
      <c r="TH188" s="11"/>
      <c r="TI188" s="11"/>
      <c r="TJ188" s="11"/>
      <c r="TK188" s="11"/>
      <c r="TL188" s="11"/>
      <c r="TM188" s="11"/>
      <c r="TN188" s="11"/>
      <c r="TO188" s="11"/>
      <c r="TP188" s="11"/>
      <c r="TQ188" s="11"/>
      <c r="TR188" s="11"/>
      <c r="TS188" s="11"/>
      <c r="TT188" s="11"/>
      <c r="TU188" s="11"/>
      <c r="TV188" s="11"/>
      <c r="TW188" s="11"/>
      <c r="TX188" s="11"/>
      <c r="TY188" s="11"/>
      <c r="TZ188" s="11"/>
      <c r="UA188" s="11"/>
      <c r="UB188" s="11"/>
      <c r="UC188" s="11"/>
      <c r="UD188" s="11"/>
      <c r="UE188" s="11"/>
      <c r="UF188" s="11"/>
      <c r="UG188" s="11"/>
      <c r="UH188" s="11"/>
      <c r="UI188" s="11"/>
      <c r="UJ188" s="11"/>
      <c r="UK188" s="11"/>
      <c r="UL188" s="11"/>
      <c r="UM188" s="11"/>
      <c r="UN188" s="11"/>
      <c r="UO188" s="11"/>
      <c r="UP188" s="11"/>
      <c r="UQ188" s="11"/>
      <c r="UR188" s="11"/>
      <c r="US188" s="11"/>
      <c r="UT188" s="11"/>
      <c r="UU188" s="11"/>
      <c r="UV188" s="11"/>
      <c r="UW188" s="11"/>
      <c r="UX188" s="11"/>
      <c r="UY188" s="11"/>
      <c r="UZ188" s="11"/>
      <c r="VA188" s="11"/>
      <c r="VB188" s="11"/>
      <c r="VC188" s="11"/>
      <c r="VD188" s="11"/>
      <c r="VE188" s="11"/>
      <c r="VF188" s="11"/>
      <c r="VG188" s="11"/>
      <c r="VH188" s="11"/>
      <c r="VI188" s="11"/>
      <c r="VJ188" s="11"/>
      <c r="VK188" s="11"/>
      <c r="VL188" s="11"/>
      <c r="VM188" s="11"/>
      <c r="VN188" s="11"/>
      <c r="VO188" s="11"/>
      <c r="VP188" s="11"/>
      <c r="VQ188" s="11"/>
      <c r="VR188" s="11"/>
      <c r="VS188" s="11"/>
      <c r="VT188" s="11"/>
      <c r="VU188" s="11"/>
      <c r="VV188" s="11"/>
      <c r="VW188" s="11"/>
      <c r="VX188" s="11"/>
      <c r="VY188" s="11"/>
      <c r="VZ188" s="11"/>
      <c r="WA188" s="11"/>
      <c r="WB188" s="11"/>
      <c r="WC188" s="11"/>
      <c r="WD188" s="11"/>
      <c r="WE188" s="11"/>
      <c r="WF188" s="11"/>
      <c r="WG188" s="11"/>
      <c r="WH188" s="11"/>
      <c r="WI188" s="11"/>
      <c r="WJ188" s="11"/>
      <c r="WK188" s="11"/>
      <c r="WL188" s="11"/>
      <c r="WM188" s="11"/>
      <c r="WN188" s="11"/>
      <c r="WO188" s="11"/>
      <c r="WP188" s="11"/>
      <c r="WQ188" s="11"/>
      <c r="WR188" s="11"/>
      <c r="WS188" s="11"/>
      <c r="WT188" s="11"/>
      <c r="WU188" s="11"/>
      <c r="WV188" s="11"/>
      <c r="WW188" s="11"/>
      <c r="WX188" s="11"/>
      <c r="WY188" s="11"/>
      <c r="WZ188" s="11"/>
      <c r="XA188" s="11"/>
      <c r="XB188" s="11"/>
      <c r="XC188" s="11"/>
      <c r="XD188" s="11"/>
      <c r="XE188" s="11"/>
      <c r="XF188" s="11"/>
      <c r="XG188" s="11"/>
      <c r="XH188" s="11"/>
      <c r="XI188" s="11"/>
      <c r="XJ188" s="11"/>
      <c r="XK188" s="11"/>
      <c r="XL188" s="11"/>
      <c r="XM188" s="11"/>
      <c r="XN188" s="11"/>
      <c r="XO188" s="11"/>
      <c r="XP188" s="11"/>
      <c r="XQ188" s="11"/>
      <c r="XR188" s="11"/>
      <c r="XS188" s="11"/>
      <c r="XT188" s="11"/>
      <c r="XU188" s="11"/>
      <c r="XV188" s="11"/>
      <c r="XW188" s="11"/>
      <c r="XX188" s="11"/>
      <c r="XY188" s="11"/>
      <c r="XZ188" s="11"/>
      <c r="YA188" s="11"/>
      <c r="YB188" s="11"/>
      <c r="YC188" s="11"/>
      <c r="YD188" s="11"/>
      <c r="YE188" s="11"/>
      <c r="YF188" s="11"/>
      <c r="YG188" s="11"/>
      <c r="YH188" s="11"/>
      <c r="YI188" s="11"/>
      <c r="YJ188" s="11"/>
      <c r="YK188" s="11"/>
      <c r="YL188" s="11"/>
      <c r="YM188" s="11"/>
      <c r="YN188" s="11"/>
      <c r="YO188" s="11"/>
      <c r="YP188" s="11"/>
      <c r="YQ188" s="11"/>
      <c r="YR188" s="11"/>
      <c r="YS188" s="11"/>
      <c r="YT188" s="11"/>
      <c r="YU188" s="11"/>
      <c r="YV188" s="11"/>
      <c r="YW188" s="11"/>
      <c r="YX188" s="11"/>
      <c r="YY188" s="11"/>
      <c r="YZ188" s="11"/>
      <c r="ZA188" s="11"/>
      <c r="ZB188" s="11"/>
      <c r="ZC188" s="11"/>
      <c r="ZD188" s="11"/>
      <c r="ZE188" s="11"/>
      <c r="ZF188" s="11"/>
      <c r="ZG188" s="11"/>
      <c r="ZH188" s="11"/>
      <c r="ZI188" s="11"/>
      <c r="ZJ188" s="11"/>
      <c r="ZK188" s="11"/>
      <c r="ZL188" s="11"/>
      <c r="ZM188" s="11"/>
      <c r="ZN188" s="11"/>
      <c r="ZO188" s="11"/>
      <c r="ZP188" s="11"/>
      <c r="ZQ188" s="11"/>
      <c r="ZR188" s="11"/>
      <c r="ZS188" s="11"/>
      <c r="ZT188" s="11"/>
      <c r="ZU188" s="11"/>
      <c r="ZV188" s="11"/>
      <c r="ZW188" s="11"/>
      <c r="ZX188" s="11"/>
      <c r="ZY188" s="11"/>
      <c r="ZZ188" s="11"/>
      <c r="AAA188" s="11"/>
      <c r="AAB188" s="11"/>
      <c r="AAC188" s="11"/>
      <c r="AAD188" s="11"/>
      <c r="AAE188" s="11"/>
      <c r="AAF188" s="11"/>
      <c r="AAG188" s="11"/>
      <c r="AAH188" s="11"/>
      <c r="AAI188" s="11"/>
      <c r="AAJ188" s="11"/>
      <c r="AAK188" s="11"/>
      <c r="AAL188" s="11"/>
      <c r="AAM188" s="11"/>
      <c r="AAN188" s="11"/>
      <c r="AAO188" s="11"/>
      <c r="AAP188" s="11"/>
      <c r="AAQ188" s="11"/>
      <c r="AAR188" s="11"/>
      <c r="AAS188" s="11"/>
      <c r="AAT188" s="11"/>
      <c r="AAU188" s="11"/>
      <c r="AAV188" s="11"/>
      <c r="AAW188" s="11"/>
      <c r="AAX188" s="11"/>
      <c r="AAY188" s="11"/>
      <c r="AAZ188" s="11"/>
      <c r="ABA188" s="11"/>
      <c r="ABB188" s="11"/>
      <c r="ABC188" s="11"/>
      <c r="ABD188" s="11"/>
      <c r="ABE188" s="11"/>
      <c r="ABF188" s="11"/>
      <c r="ABG188" s="11"/>
      <c r="ABH188" s="11"/>
      <c r="ABI188" s="11"/>
      <c r="ABJ188" s="11"/>
      <c r="ABK188" s="11"/>
      <c r="ABL188" s="11"/>
      <c r="ABM188" s="11"/>
      <c r="ABN188" s="11"/>
      <c r="ABO188" s="11"/>
      <c r="ABP188" s="11"/>
      <c r="ABQ188" s="11"/>
      <c r="ABR188" s="11"/>
      <c r="ABS188" s="11"/>
      <c r="ABT188" s="11"/>
      <c r="ABU188" s="11"/>
      <c r="ABV188" s="11"/>
      <c r="ABW188" s="11"/>
      <c r="ABX188" s="11"/>
      <c r="ABY188" s="11"/>
      <c r="ABZ188" s="11"/>
      <c r="ACA188" s="11"/>
      <c r="ACB188" s="11"/>
      <c r="ACC188" s="11"/>
      <c r="ACD188" s="11"/>
      <c r="ACE188" s="11"/>
      <c r="ACF188" s="11"/>
      <c r="ACG188" s="11"/>
      <c r="ACH188" s="11"/>
      <c r="ACI188" s="11"/>
      <c r="ACJ188" s="11"/>
      <c r="ACK188" s="11"/>
      <c r="ACL188" s="11"/>
      <c r="ACM188" s="11"/>
      <c r="ACN188" s="11"/>
      <c r="ACO188" s="11"/>
      <c r="ACP188" s="11"/>
      <c r="ACQ188" s="11"/>
      <c r="ACR188" s="11"/>
      <c r="ACS188" s="11"/>
      <c r="ACT188" s="11"/>
      <c r="ACU188" s="11"/>
      <c r="ACV188" s="11"/>
      <c r="ACW188" s="11"/>
      <c r="ACX188" s="11"/>
      <c r="ACY188" s="11"/>
      <c r="ACZ188" s="11"/>
      <c r="ADA188" s="11"/>
      <c r="ADB188" s="11"/>
      <c r="ADC188" s="11"/>
      <c r="ADD188" s="11"/>
      <c r="ADE188" s="11"/>
      <c r="ADF188" s="11"/>
      <c r="ADG188" s="11"/>
      <c r="ADH188" s="11"/>
      <c r="ADI188" s="11"/>
      <c r="ADJ188" s="11"/>
      <c r="ADK188" s="11"/>
      <c r="ADL188" s="11"/>
      <c r="ADM188" s="11"/>
      <c r="ADN188" s="11"/>
      <c r="ADO188" s="11"/>
      <c r="ADP188" s="11"/>
      <c r="ADQ188" s="11"/>
      <c r="ADR188" s="11"/>
      <c r="ADS188" s="11"/>
      <c r="ADT188" s="11"/>
      <c r="ADU188" s="11"/>
      <c r="ADV188" s="11"/>
      <c r="ADW188" s="11"/>
      <c r="ADX188" s="11"/>
      <c r="ADY188" s="11"/>
      <c r="ADZ188" s="11"/>
      <c r="AEA188" s="11"/>
      <c r="AEB188" s="11"/>
      <c r="AEC188" s="11"/>
      <c r="AED188" s="11"/>
      <c r="AEE188" s="11"/>
      <c r="AEF188" s="11"/>
      <c r="AEG188" s="11"/>
      <c r="AEH188" s="11"/>
      <c r="AEI188" s="11"/>
      <c r="AEJ188" s="11"/>
      <c r="AEK188" s="11"/>
      <c r="AEL188" s="11"/>
      <c r="AEM188" s="11"/>
      <c r="AEN188" s="11"/>
      <c r="AEO188" s="11"/>
      <c r="AEP188" s="11"/>
      <c r="AEQ188" s="11"/>
      <c r="AER188" s="11"/>
      <c r="AES188" s="11"/>
      <c r="AET188" s="11"/>
      <c r="AEU188" s="11"/>
      <c r="AEV188" s="11"/>
      <c r="AEW188" s="11"/>
      <c r="AEX188" s="11"/>
      <c r="AEY188" s="11"/>
      <c r="AEZ188" s="11"/>
      <c r="AFA188" s="11"/>
      <c r="AFB188" s="11"/>
      <c r="AFC188" s="11"/>
      <c r="AFD188" s="11"/>
      <c r="AFE188" s="11"/>
      <c r="AFF188" s="11"/>
      <c r="AFG188" s="11"/>
      <c r="AFH188" s="11"/>
      <c r="AFI188" s="11"/>
      <c r="AFJ188" s="11"/>
      <c r="AFK188" s="11"/>
      <c r="AFL188" s="11"/>
      <c r="AFM188" s="11"/>
      <c r="AFN188" s="11"/>
      <c r="AFO188" s="11"/>
      <c r="AFP188" s="11"/>
      <c r="AFQ188" s="11"/>
      <c r="AFR188" s="11"/>
      <c r="AFS188" s="11"/>
      <c r="AFT188" s="11"/>
      <c r="AFU188" s="11"/>
      <c r="AFV188" s="11"/>
      <c r="AFW188" s="11"/>
      <c r="AFX188" s="11"/>
      <c r="AFY188" s="11"/>
      <c r="AFZ188" s="11"/>
      <c r="AGA188" s="11"/>
      <c r="AGB188" s="11"/>
      <c r="AGC188" s="11"/>
      <c r="AGD188" s="11"/>
      <c r="AGE188" s="11"/>
      <c r="AGF188" s="11"/>
      <c r="AGG188" s="11"/>
      <c r="AGH188" s="11"/>
      <c r="AGI188" s="11"/>
      <c r="AGJ188" s="11"/>
      <c r="AGK188" s="11"/>
      <c r="AGL188" s="11"/>
      <c r="AGM188" s="11"/>
      <c r="AGN188" s="11"/>
      <c r="AGO188" s="11"/>
      <c r="AGP188" s="11"/>
      <c r="AGQ188" s="11"/>
      <c r="AGR188" s="11"/>
      <c r="AGS188" s="11"/>
      <c r="AGT188" s="11"/>
      <c r="AGU188" s="11"/>
      <c r="AGV188" s="11"/>
      <c r="AGW188" s="11"/>
      <c r="AGX188" s="11"/>
      <c r="AGY188" s="11"/>
      <c r="AGZ188" s="11"/>
      <c r="AHA188" s="11"/>
      <c r="AHB188" s="11"/>
      <c r="AHC188" s="11"/>
      <c r="AHD188" s="11"/>
      <c r="AHE188" s="11"/>
      <c r="AHF188" s="11"/>
      <c r="AHG188" s="11"/>
      <c r="AHH188" s="11"/>
      <c r="AHI188" s="11"/>
      <c r="AHJ188" s="11"/>
      <c r="AHK188" s="11"/>
      <c r="AHL188" s="11"/>
      <c r="AHM188" s="11"/>
      <c r="AHN188" s="11"/>
      <c r="AHO188" s="11"/>
      <c r="AHP188" s="11"/>
      <c r="AHQ188" s="11"/>
      <c r="AHR188" s="11"/>
      <c r="AHS188" s="11"/>
      <c r="AHT188" s="11"/>
      <c r="AHU188" s="11"/>
      <c r="AHV188" s="11"/>
      <c r="AHW188" s="11"/>
      <c r="AHX188" s="11"/>
      <c r="AHY188" s="11"/>
      <c r="AHZ188" s="11"/>
      <c r="AIA188" s="11"/>
      <c r="AIB188" s="11"/>
      <c r="AIC188" s="11"/>
      <c r="AID188" s="11"/>
      <c r="AIE188" s="11"/>
      <c r="AIF188" s="11"/>
      <c r="AIG188" s="11"/>
      <c r="AIH188" s="11"/>
      <c r="AII188" s="11"/>
      <c r="AIJ188" s="11"/>
      <c r="AIK188" s="11"/>
      <c r="AIL188" s="11"/>
      <c r="AIM188" s="11"/>
      <c r="AIN188" s="11"/>
      <c r="AIO188" s="11"/>
      <c r="AIP188" s="11"/>
      <c r="AIQ188" s="11"/>
      <c r="AIR188" s="11"/>
      <c r="AIS188" s="11"/>
      <c r="AIT188" s="11"/>
      <c r="AIU188" s="11"/>
      <c r="AIV188" s="11"/>
      <c r="AIW188" s="11"/>
      <c r="AIX188" s="11"/>
      <c r="AIY188" s="11"/>
      <c r="AIZ188" s="11"/>
      <c r="AJA188" s="11"/>
      <c r="AJB188" s="11"/>
      <c r="AJC188" s="11"/>
      <c r="AJD188" s="11"/>
      <c r="AJE188" s="11"/>
      <c r="AJF188" s="11"/>
      <c r="AJG188" s="11"/>
      <c r="AJH188" s="11"/>
      <c r="AJI188" s="11"/>
      <c r="AJJ188" s="11"/>
      <c r="AJK188" s="11"/>
      <c r="AJL188" s="11"/>
      <c r="AJM188" s="11"/>
      <c r="AJN188" s="11"/>
      <c r="AJO188" s="11"/>
      <c r="AJP188" s="11"/>
      <c r="AJQ188" s="11"/>
      <c r="AJR188" s="11"/>
      <c r="AJS188" s="11"/>
      <c r="AJT188" s="11"/>
      <c r="AJU188" s="11"/>
      <c r="AJV188" s="11"/>
      <c r="AJW188" s="11"/>
      <c r="AJX188" s="11"/>
      <c r="AJY188" s="11"/>
      <c r="AJZ188" s="11"/>
      <c r="AKA188" s="11"/>
      <c r="AKB188" s="11"/>
      <c r="AKC188" s="11"/>
      <c r="AKD188" s="11"/>
      <c r="AKE188" s="11"/>
      <c r="AKF188" s="11"/>
      <c r="AKG188" s="11"/>
      <c r="AKH188" s="11"/>
      <c r="AKI188" s="11"/>
      <c r="AKJ188" s="11"/>
      <c r="AKK188" s="11"/>
      <c r="AKL188" s="11"/>
      <c r="AKM188" s="11"/>
      <c r="AKN188" s="11"/>
      <c r="AKO188" s="11"/>
      <c r="AKP188" s="11"/>
      <c r="AKQ188" s="11"/>
      <c r="AKR188" s="11"/>
      <c r="AKS188" s="11"/>
      <c r="AKT188" s="11"/>
      <c r="AKU188" s="11"/>
      <c r="AKV188" s="11"/>
      <c r="AKW188" s="11"/>
      <c r="AKX188" s="11"/>
      <c r="AKY188" s="11"/>
      <c r="AKZ188" s="11"/>
      <c r="ALA188" s="11"/>
      <c r="ALB188" s="11"/>
      <c r="ALC188" s="11"/>
      <c r="ALD188" s="11"/>
      <c r="ALE188" s="11"/>
      <c r="ALF188" s="11"/>
      <c r="ALG188" s="11"/>
      <c r="ALH188" s="11"/>
      <c r="ALI188" s="11"/>
      <c r="ALJ188" s="11"/>
      <c r="ALK188" s="11"/>
      <c r="ALL188" s="11"/>
      <c r="ALM188" s="11"/>
      <c r="ALN188" s="11"/>
      <c r="ALO188" s="11"/>
      <c r="ALP188" s="11"/>
      <c r="ALQ188" s="11"/>
      <c r="ALR188" s="11"/>
      <c r="ALS188" s="11"/>
      <c r="ALT188" s="11"/>
      <c r="ALU188" s="11"/>
      <c r="ALV188" s="11"/>
      <c r="ALW188" s="11"/>
      <c r="ALX188" s="11"/>
      <c r="ALY188" s="11"/>
      <c r="ALZ188" s="11"/>
      <c r="AMA188" s="11"/>
      <c r="AMB188" s="11"/>
      <c r="AMC188" s="11"/>
      <c r="AMD188" s="11"/>
      <c r="AME188" s="11"/>
      <c r="AMF188" s="11"/>
      <c r="AMG188" s="11"/>
      <c r="AMH188" s="11"/>
      <c r="AMI188" s="11"/>
      <c r="AMJ188" s="11"/>
      <c r="AMK188" s="11"/>
    </row>
    <row r="189" spans="1:1025" s="79" customFormat="1" ht="13.5" customHeight="1" x14ac:dyDescent="0.25">
      <c r="A189" s="174"/>
      <c r="B189" s="184"/>
      <c r="C189" s="83" t="s">
        <v>90</v>
      </c>
      <c r="D189" s="84"/>
      <c r="E189" s="85"/>
      <c r="F189" s="85"/>
      <c r="G189" s="85"/>
      <c r="H189" s="85"/>
      <c r="I189" s="85"/>
      <c r="J189" s="111"/>
      <c r="K189" s="110">
        <v>1</v>
      </c>
      <c r="L189" s="85"/>
      <c r="M189" s="85"/>
      <c r="N189" s="85"/>
      <c r="O189" s="85"/>
      <c r="P189" s="85"/>
      <c r="Q189" s="85"/>
      <c r="R189" s="85"/>
      <c r="S189" s="110">
        <v>1</v>
      </c>
      <c r="T189" s="85"/>
      <c r="U189" s="85"/>
      <c r="V189" s="85"/>
      <c r="W189" s="85"/>
      <c r="X189" s="85"/>
      <c r="Y189" s="85"/>
      <c r="Z189" s="85"/>
      <c r="AA189" s="110">
        <v>1</v>
      </c>
      <c r="AB189" s="85"/>
      <c r="AC189" s="85"/>
      <c r="AD189" s="85"/>
      <c r="AE189" s="85"/>
      <c r="AF189" s="110">
        <v>1</v>
      </c>
      <c r="AG189" s="85"/>
      <c r="AH189" s="85"/>
      <c r="AI189" s="86"/>
      <c r="AJ189" s="86"/>
      <c r="AK189" s="111"/>
      <c r="AL189" s="110">
        <v>1</v>
      </c>
      <c r="AM189" s="86"/>
      <c r="AN189" s="86"/>
      <c r="AO189" s="86"/>
      <c r="AP189" s="86"/>
      <c r="AQ189" s="86">
        <f t="shared" si="87"/>
        <v>5</v>
      </c>
      <c r="AR189" s="87">
        <f>34*2</f>
        <v>68</v>
      </c>
      <c r="AS189" s="88">
        <f t="shared" si="88"/>
        <v>7.3529411764705885E-2</v>
      </c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  <c r="QP189" s="11"/>
      <c r="QQ189" s="11"/>
      <c r="QR189" s="11"/>
      <c r="QS189" s="11"/>
      <c r="QT189" s="11"/>
      <c r="QU189" s="11"/>
      <c r="QV189" s="11"/>
      <c r="QW189" s="11"/>
      <c r="QX189" s="11"/>
      <c r="QY189" s="11"/>
      <c r="QZ189" s="11"/>
      <c r="RA189" s="11"/>
      <c r="RB189" s="11"/>
      <c r="RC189" s="11"/>
      <c r="RD189" s="11"/>
      <c r="RE189" s="11"/>
      <c r="RF189" s="11"/>
      <c r="RG189" s="11"/>
      <c r="RH189" s="11"/>
      <c r="RI189" s="11"/>
      <c r="RJ189" s="11"/>
      <c r="RK189" s="11"/>
      <c r="RL189" s="11"/>
      <c r="RM189" s="11"/>
      <c r="RN189" s="11"/>
      <c r="RO189" s="11"/>
      <c r="RP189" s="11"/>
      <c r="RQ189" s="11"/>
      <c r="RR189" s="11"/>
      <c r="RS189" s="11"/>
      <c r="RT189" s="11"/>
      <c r="RU189" s="11"/>
      <c r="RV189" s="11"/>
      <c r="RW189" s="11"/>
      <c r="RX189" s="11"/>
      <c r="RY189" s="11"/>
      <c r="RZ189" s="11"/>
      <c r="SA189" s="11"/>
      <c r="SB189" s="11"/>
      <c r="SC189" s="11"/>
      <c r="SD189" s="11"/>
      <c r="SE189" s="11"/>
      <c r="SF189" s="11"/>
      <c r="SG189" s="11"/>
      <c r="SH189" s="11"/>
      <c r="SI189" s="11"/>
      <c r="SJ189" s="11"/>
      <c r="SK189" s="11"/>
      <c r="SL189" s="11"/>
      <c r="SM189" s="11"/>
      <c r="SN189" s="11"/>
      <c r="SO189" s="11"/>
      <c r="SP189" s="11"/>
      <c r="SQ189" s="11"/>
      <c r="SR189" s="11"/>
      <c r="SS189" s="11"/>
      <c r="ST189" s="11"/>
      <c r="SU189" s="11"/>
      <c r="SV189" s="11"/>
      <c r="SW189" s="11"/>
      <c r="SX189" s="11"/>
      <c r="SY189" s="11"/>
      <c r="SZ189" s="11"/>
      <c r="TA189" s="11"/>
      <c r="TB189" s="11"/>
      <c r="TC189" s="11"/>
      <c r="TD189" s="11"/>
      <c r="TE189" s="11"/>
      <c r="TF189" s="11"/>
      <c r="TG189" s="11"/>
      <c r="TH189" s="11"/>
      <c r="TI189" s="11"/>
      <c r="TJ189" s="11"/>
      <c r="TK189" s="11"/>
      <c r="TL189" s="11"/>
      <c r="TM189" s="11"/>
      <c r="TN189" s="11"/>
      <c r="TO189" s="11"/>
      <c r="TP189" s="11"/>
      <c r="TQ189" s="11"/>
      <c r="TR189" s="11"/>
      <c r="TS189" s="11"/>
      <c r="TT189" s="11"/>
      <c r="TU189" s="11"/>
      <c r="TV189" s="11"/>
      <c r="TW189" s="11"/>
      <c r="TX189" s="11"/>
      <c r="TY189" s="11"/>
      <c r="TZ189" s="11"/>
      <c r="UA189" s="11"/>
      <c r="UB189" s="11"/>
      <c r="UC189" s="11"/>
      <c r="UD189" s="11"/>
      <c r="UE189" s="11"/>
      <c r="UF189" s="11"/>
      <c r="UG189" s="11"/>
      <c r="UH189" s="11"/>
      <c r="UI189" s="11"/>
      <c r="UJ189" s="11"/>
      <c r="UK189" s="11"/>
      <c r="UL189" s="11"/>
      <c r="UM189" s="11"/>
      <c r="UN189" s="11"/>
      <c r="UO189" s="11"/>
      <c r="UP189" s="11"/>
      <c r="UQ189" s="11"/>
      <c r="UR189" s="11"/>
      <c r="US189" s="11"/>
      <c r="UT189" s="11"/>
      <c r="UU189" s="11"/>
      <c r="UV189" s="11"/>
      <c r="UW189" s="11"/>
      <c r="UX189" s="11"/>
      <c r="UY189" s="11"/>
      <c r="UZ189" s="11"/>
      <c r="VA189" s="11"/>
      <c r="VB189" s="11"/>
      <c r="VC189" s="11"/>
      <c r="VD189" s="11"/>
      <c r="VE189" s="11"/>
      <c r="VF189" s="11"/>
      <c r="VG189" s="11"/>
      <c r="VH189" s="11"/>
      <c r="VI189" s="11"/>
      <c r="VJ189" s="11"/>
      <c r="VK189" s="11"/>
      <c r="VL189" s="11"/>
      <c r="VM189" s="11"/>
      <c r="VN189" s="11"/>
      <c r="VO189" s="11"/>
      <c r="VP189" s="11"/>
      <c r="VQ189" s="11"/>
      <c r="VR189" s="11"/>
      <c r="VS189" s="11"/>
      <c r="VT189" s="11"/>
      <c r="VU189" s="11"/>
      <c r="VV189" s="11"/>
      <c r="VW189" s="11"/>
      <c r="VX189" s="11"/>
      <c r="VY189" s="11"/>
      <c r="VZ189" s="11"/>
      <c r="WA189" s="11"/>
      <c r="WB189" s="11"/>
      <c r="WC189" s="11"/>
      <c r="WD189" s="11"/>
      <c r="WE189" s="11"/>
      <c r="WF189" s="11"/>
      <c r="WG189" s="11"/>
      <c r="WH189" s="11"/>
      <c r="WI189" s="11"/>
      <c r="WJ189" s="11"/>
      <c r="WK189" s="11"/>
      <c r="WL189" s="11"/>
      <c r="WM189" s="11"/>
      <c r="WN189" s="11"/>
      <c r="WO189" s="11"/>
      <c r="WP189" s="11"/>
      <c r="WQ189" s="11"/>
      <c r="WR189" s="11"/>
      <c r="WS189" s="11"/>
      <c r="WT189" s="11"/>
      <c r="WU189" s="11"/>
      <c r="WV189" s="11"/>
      <c r="WW189" s="11"/>
      <c r="WX189" s="11"/>
      <c r="WY189" s="11"/>
      <c r="WZ189" s="11"/>
      <c r="XA189" s="11"/>
      <c r="XB189" s="11"/>
      <c r="XC189" s="11"/>
      <c r="XD189" s="11"/>
      <c r="XE189" s="11"/>
      <c r="XF189" s="11"/>
      <c r="XG189" s="11"/>
      <c r="XH189" s="11"/>
      <c r="XI189" s="11"/>
      <c r="XJ189" s="11"/>
      <c r="XK189" s="11"/>
      <c r="XL189" s="11"/>
      <c r="XM189" s="11"/>
      <c r="XN189" s="11"/>
      <c r="XO189" s="11"/>
      <c r="XP189" s="11"/>
      <c r="XQ189" s="11"/>
      <c r="XR189" s="11"/>
      <c r="XS189" s="11"/>
      <c r="XT189" s="11"/>
      <c r="XU189" s="11"/>
      <c r="XV189" s="11"/>
      <c r="XW189" s="11"/>
      <c r="XX189" s="11"/>
      <c r="XY189" s="11"/>
      <c r="XZ189" s="11"/>
      <c r="YA189" s="11"/>
      <c r="YB189" s="11"/>
      <c r="YC189" s="11"/>
      <c r="YD189" s="11"/>
      <c r="YE189" s="11"/>
      <c r="YF189" s="11"/>
      <c r="YG189" s="11"/>
      <c r="YH189" s="11"/>
      <c r="YI189" s="11"/>
      <c r="YJ189" s="11"/>
      <c r="YK189" s="11"/>
      <c r="YL189" s="11"/>
      <c r="YM189" s="11"/>
      <c r="YN189" s="11"/>
      <c r="YO189" s="11"/>
      <c r="YP189" s="11"/>
      <c r="YQ189" s="11"/>
      <c r="YR189" s="11"/>
      <c r="YS189" s="11"/>
      <c r="YT189" s="11"/>
      <c r="YU189" s="11"/>
      <c r="YV189" s="11"/>
      <c r="YW189" s="11"/>
      <c r="YX189" s="11"/>
      <c r="YY189" s="11"/>
      <c r="YZ189" s="11"/>
      <c r="ZA189" s="11"/>
      <c r="ZB189" s="11"/>
      <c r="ZC189" s="11"/>
      <c r="ZD189" s="11"/>
      <c r="ZE189" s="11"/>
      <c r="ZF189" s="11"/>
      <c r="ZG189" s="11"/>
      <c r="ZH189" s="11"/>
      <c r="ZI189" s="11"/>
      <c r="ZJ189" s="11"/>
      <c r="ZK189" s="11"/>
      <c r="ZL189" s="11"/>
      <c r="ZM189" s="11"/>
      <c r="ZN189" s="11"/>
      <c r="ZO189" s="11"/>
      <c r="ZP189" s="11"/>
      <c r="ZQ189" s="11"/>
      <c r="ZR189" s="11"/>
      <c r="ZS189" s="11"/>
      <c r="ZT189" s="11"/>
      <c r="ZU189" s="11"/>
      <c r="ZV189" s="11"/>
      <c r="ZW189" s="11"/>
      <c r="ZX189" s="11"/>
      <c r="ZY189" s="11"/>
      <c r="ZZ189" s="11"/>
      <c r="AAA189" s="11"/>
      <c r="AAB189" s="11"/>
      <c r="AAC189" s="11"/>
      <c r="AAD189" s="11"/>
      <c r="AAE189" s="11"/>
      <c r="AAF189" s="11"/>
      <c r="AAG189" s="11"/>
      <c r="AAH189" s="11"/>
      <c r="AAI189" s="11"/>
      <c r="AAJ189" s="11"/>
      <c r="AAK189" s="11"/>
      <c r="AAL189" s="11"/>
      <c r="AAM189" s="11"/>
      <c r="AAN189" s="11"/>
      <c r="AAO189" s="11"/>
      <c r="AAP189" s="11"/>
      <c r="AAQ189" s="11"/>
      <c r="AAR189" s="11"/>
      <c r="AAS189" s="11"/>
      <c r="AAT189" s="11"/>
      <c r="AAU189" s="11"/>
      <c r="AAV189" s="11"/>
      <c r="AAW189" s="11"/>
      <c r="AAX189" s="11"/>
      <c r="AAY189" s="11"/>
      <c r="AAZ189" s="11"/>
      <c r="ABA189" s="11"/>
      <c r="ABB189" s="11"/>
      <c r="ABC189" s="11"/>
      <c r="ABD189" s="11"/>
      <c r="ABE189" s="11"/>
      <c r="ABF189" s="11"/>
      <c r="ABG189" s="11"/>
      <c r="ABH189" s="11"/>
      <c r="ABI189" s="11"/>
      <c r="ABJ189" s="11"/>
      <c r="ABK189" s="11"/>
      <c r="ABL189" s="11"/>
      <c r="ABM189" s="11"/>
      <c r="ABN189" s="11"/>
      <c r="ABO189" s="11"/>
      <c r="ABP189" s="11"/>
      <c r="ABQ189" s="11"/>
      <c r="ABR189" s="11"/>
      <c r="ABS189" s="11"/>
      <c r="ABT189" s="11"/>
      <c r="ABU189" s="11"/>
      <c r="ABV189" s="11"/>
      <c r="ABW189" s="11"/>
      <c r="ABX189" s="11"/>
      <c r="ABY189" s="11"/>
      <c r="ABZ189" s="11"/>
      <c r="ACA189" s="11"/>
      <c r="ACB189" s="11"/>
      <c r="ACC189" s="11"/>
      <c r="ACD189" s="11"/>
      <c r="ACE189" s="11"/>
      <c r="ACF189" s="11"/>
      <c r="ACG189" s="11"/>
      <c r="ACH189" s="11"/>
      <c r="ACI189" s="11"/>
      <c r="ACJ189" s="11"/>
      <c r="ACK189" s="11"/>
      <c r="ACL189" s="11"/>
      <c r="ACM189" s="11"/>
      <c r="ACN189" s="11"/>
      <c r="ACO189" s="11"/>
      <c r="ACP189" s="11"/>
      <c r="ACQ189" s="11"/>
      <c r="ACR189" s="11"/>
      <c r="ACS189" s="11"/>
      <c r="ACT189" s="11"/>
      <c r="ACU189" s="11"/>
      <c r="ACV189" s="11"/>
      <c r="ACW189" s="11"/>
      <c r="ACX189" s="11"/>
      <c r="ACY189" s="11"/>
      <c r="ACZ189" s="11"/>
      <c r="ADA189" s="11"/>
      <c r="ADB189" s="11"/>
      <c r="ADC189" s="11"/>
      <c r="ADD189" s="11"/>
      <c r="ADE189" s="11"/>
      <c r="ADF189" s="11"/>
      <c r="ADG189" s="11"/>
      <c r="ADH189" s="11"/>
      <c r="ADI189" s="11"/>
      <c r="ADJ189" s="11"/>
      <c r="ADK189" s="11"/>
      <c r="ADL189" s="11"/>
      <c r="ADM189" s="11"/>
      <c r="ADN189" s="11"/>
      <c r="ADO189" s="11"/>
      <c r="ADP189" s="11"/>
      <c r="ADQ189" s="11"/>
      <c r="ADR189" s="11"/>
      <c r="ADS189" s="11"/>
      <c r="ADT189" s="11"/>
      <c r="ADU189" s="11"/>
      <c r="ADV189" s="11"/>
      <c r="ADW189" s="11"/>
      <c r="ADX189" s="11"/>
      <c r="ADY189" s="11"/>
      <c r="ADZ189" s="11"/>
      <c r="AEA189" s="11"/>
      <c r="AEB189" s="11"/>
      <c r="AEC189" s="11"/>
      <c r="AED189" s="11"/>
      <c r="AEE189" s="11"/>
      <c r="AEF189" s="11"/>
      <c r="AEG189" s="11"/>
      <c r="AEH189" s="11"/>
      <c r="AEI189" s="11"/>
      <c r="AEJ189" s="11"/>
      <c r="AEK189" s="11"/>
      <c r="AEL189" s="11"/>
      <c r="AEM189" s="11"/>
      <c r="AEN189" s="11"/>
      <c r="AEO189" s="11"/>
      <c r="AEP189" s="11"/>
      <c r="AEQ189" s="11"/>
      <c r="AER189" s="11"/>
      <c r="AES189" s="11"/>
      <c r="AET189" s="11"/>
      <c r="AEU189" s="11"/>
      <c r="AEV189" s="11"/>
      <c r="AEW189" s="11"/>
      <c r="AEX189" s="11"/>
      <c r="AEY189" s="11"/>
      <c r="AEZ189" s="11"/>
      <c r="AFA189" s="11"/>
      <c r="AFB189" s="11"/>
      <c r="AFC189" s="11"/>
      <c r="AFD189" s="11"/>
      <c r="AFE189" s="11"/>
      <c r="AFF189" s="11"/>
      <c r="AFG189" s="11"/>
      <c r="AFH189" s="11"/>
      <c r="AFI189" s="11"/>
      <c r="AFJ189" s="11"/>
      <c r="AFK189" s="11"/>
      <c r="AFL189" s="11"/>
      <c r="AFM189" s="11"/>
      <c r="AFN189" s="11"/>
      <c r="AFO189" s="11"/>
      <c r="AFP189" s="11"/>
      <c r="AFQ189" s="11"/>
      <c r="AFR189" s="11"/>
      <c r="AFS189" s="11"/>
      <c r="AFT189" s="11"/>
      <c r="AFU189" s="11"/>
      <c r="AFV189" s="11"/>
      <c r="AFW189" s="11"/>
      <c r="AFX189" s="11"/>
      <c r="AFY189" s="11"/>
      <c r="AFZ189" s="11"/>
      <c r="AGA189" s="11"/>
      <c r="AGB189" s="11"/>
      <c r="AGC189" s="11"/>
      <c r="AGD189" s="11"/>
      <c r="AGE189" s="11"/>
      <c r="AGF189" s="11"/>
      <c r="AGG189" s="11"/>
      <c r="AGH189" s="11"/>
      <c r="AGI189" s="11"/>
      <c r="AGJ189" s="11"/>
      <c r="AGK189" s="11"/>
      <c r="AGL189" s="11"/>
      <c r="AGM189" s="11"/>
      <c r="AGN189" s="11"/>
      <c r="AGO189" s="11"/>
      <c r="AGP189" s="11"/>
      <c r="AGQ189" s="11"/>
      <c r="AGR189" s="11"/>
      <c r="AGS189" s="11"/>
      <c r="AGT189" s="11"/>
      <c r="AGU189" s="11"/>
      <c r="AGV189" s="11"/>
      <c r="AGW189" s="11"/>
      <c r="AGX189" s="11"/>
      <c r="AGY189" s="11"/>
      <c r="AGZ189" s="11"/>
      <c r="AHA189" s="11"/>
      <c r="AHB189" s="11"/>
      <c r="AHC189" s="11"/>
      <c r="AHD189" s="11"/>
      <c r="AHE189" s="11"/>
      <c r="AHF189" s="11"/>
      <c r="AHG189" s="11"/>
      <c r="AHH189" s="11"/>
      <c r="AHI189" s="11"/>
      <c r="AHJ189" s="11"/>
      <c r="AHK189" s="11"/>
      <c r="AHL189" s="11"/>
      <c r="AHM189" s="11"/>
      <c r="AHN189" s="11"/>
      <c r="AHO189" s="11"/>
      <c r="AHP189" s="11"/>
      <c r="AHQ189" s="11"/>
      <c r="AHR189" s="11"/>
      <c r="AHS189" s="11"/>
      <c r="AHT189" s="11"/>
      <c r="AHU189" s="11"/>
      <c r="AHV189" s="11"/>
      <c r="AHW189" s="11"/>
      <c r="AHX189" s="11"/>
      <c r="AHY189" s="11"/>
      <c r="AHZ189" s="11"/>
      <c r="AIA189" s="11"/>
      <c r="AIB189" s="11"/>
      <c r="AIC189" s="11"/>
      <c r="AID189" s="11"/>
      <c r="AIE189" s="11"/>
      <c r="AIF189" s="11"/>
      <c r="AIG189" s="11"/>
      <c r="AIH189" s="11"/>
      <c r="AII189" s="11"/>
      <c r="AIJ189" s="11"/>
      <c r="AIK189" s="11"/>
      <c r="AIL189" s="11"/>
      <c r="AIM189" s="11"/>
      <c r="AIN189" s="11"/>
      <c r="AIO189" s="11"/>
      <c r="AIP189" s="11"/>
      <c r="AIQ189" s="11"/>
      <c r="AIR189" s="11"/>
      <c r="AIS189" s="11"/>
      <c r="AIT189" s="11"/>
      <c r="AIU189" s="11"/>
      <c r="AIV189" s="11"/>
      <c r="AIW189" s="11"/>
      <c r="AIX189" s="11"/>
      <c r="AIY189" s="11"/>
      <c r="AIZ189" s="11"/>
      <c r="AJA189" s="11"/>
      <c r="AJB189" s="11"/>
      <c r="AJC189" s="11"/>
      <c r="AJD189" s="11"/>
      <c r="AJE189" s="11"/>
      <c r="AJF189" s="11"/>
      <c r="AJG189" s="11"/>
      <c r="AJH189" s="11"/>
      <c r="AJI189" s="11"/>
      <c r="AJJ189" s="11"/>
      <c r="AJK189" s="11"/>
      <c r="AJL189" s="11"/>
      <c r="AJM189" s="11"/>
      <c r="AJN189" s="11"/>
      <c r="AJO189" s="11"/>
      <c r="AJP189" s="11"/>
      <c r="AJQ189" s="11"/>
      <c r="AJR189" s="11"/>
      <c r="AJS189" s="11"/>
      <c r="AJT189" s="11"/>
      <c r="AJU189" s="11"/>
      <c r="AJV189" s="11"/>
      <c r="AJW189" s="11"/>
      <c r="AJX189" s="11"/>
      <c r="AJY189" s="11"/>
      <c r="AJZ189" s="11"/>
      <c r="AKA189" s="11"/>
      <c r="AKB189" s="11"/>
      <c r="AKC189" s="11"/>
      <c r="AKD189" s="11"/>
      <c r="AKE189" s="11"/>
      <c r="AKF189" s="11"/>
      <c r="AKG189" s="11"/>
      <c r="AKH189" s="11"/>
      <c r="AKI189" s="11"/>
      <c r="AKJ189" s="11"/>
      <c r="AKK189" s="11"/>
      <c r="AKL189" s="11"/>
      <c r="AKM189" s="11"/>
      <c r="AKN189" s="11"/>
      <c r="AKO189" s="11"/>
      <c r="AKP189" s="11"/>
      <c r="AKQ189" s="11"/>
      <c r="AKR189" s="11"/>
      <c r="AKS189" s="11"/>
      <c r="AKT189" s="11"/>
      <c r="AKU189" s="11"/>
      <c r="AKV189" s="11"/>
      <c r="AKW189" s="11"/>
      <c r="AKX189" s="11"/>
      <c r="AKY189" s="11"/>
      <c r="AKZ189" s="11"/>
      <c r="ALA189" s="11"/>
      <c r="ALB189" s="11"/>
      <c r="ALC189" s="11"/>
      <c r="ALD189" s="11"/>
      <c r="ALE189" s="11"/>
      <c r="ALF189" s="11"/>
      <c r="ALG189" s="11"/>
      <c r="ALH189" s="11"/>
      <c r="ALI189" s="11"/>
      <c r="ALJ189" s="11"/>
      <c r="ALK189" s="11"/>
      <c r="ALL189" s="11"/>
      <c r="ALM189" s="11"/>
      <c r="ALN189" s="11"/>
      <c r="ALO189" s="11"/>
      <c r="ALP189" s="11"/>
      <c r="ALQ189" s="11"/>
      <c r="ALR189" s="11"/>
      <c r="ALS189" s="11"/>
      <c r="ALT189" s="11"/>
      <c r="ALU189" s="11"/>
      <c r="ALV189" s="11"/>
      <c r="ALW189" s="11"/>
      <c r="ALX189" s="11"/>
      <c r="ALY189" s="11"/>
      <c r="ALZ189" s="11"/>
      <c r="AMA189" s="11"/>
      <c r="AMB189" s="11"/>
      <c r="AMC189" s="11"/>
      <c r="AMD189" s="11"/>
      <c r="AME189" s="11"/>
      <c r="AMF189" s="11"/>
      <c r="AMG189" s="11"/>
      <c r="AMH189" s="11"/>
      <c r="AMI189" s="11"/>
      <c r="AMJ189" s="11"/>
      <c r="AMK189" s="11"/>
    </row>
    <row r="190" spans="1:1025" s="79" customFormat="1" ht="13.5" customHeight="1" x14ac:dyDescent="0.25">
      <c r="A190" s="174"/>
      <c r="B190" s="184"/>
      <c r="C190" s="83" t="s">
        <v>91</v>
      </c>
      <c r="D190" s="89"/>
      <c r="E190" s="85"/>
      <c r="F190" s="85"/>
      <c r="G190" s="85"/>
      <c r="H190" s="85"/>
      <c r="I190" s="85"/>
      <c r="J190" s="111"/>
      <c r="K190" s="110">
        <v>1</v>
      </c>
      <c r="L190" s="85"/>
      <c r="M190" s="85"/>
      <c r="N190" s="85"/>
      <c r="O190" s="85"/>
      <c r="P190" s="85"/>
      <c r="Q190" s="85"/>
      <c r="R190" s="85"/>
      <c r="S190" s="110">
        <v>1</v>
      </c>
      <c r="T190" s="85"/>
      <c r="U190" s="85"/>
      <c r="V190" s="85"/>
      <c r="W190" s="85"/>
      <c r="X190" s="85"/>
      <c r="Y190" s="85"/>
      <c r="Z190" s="85"/>
      <c r="AA190" s="110">
        <v>1</v>
      </c>
      <c r="AB190" s="85"/>
      <c r="AC190" s="85"/>
      <c r="AD190" s="85"/>
      <c r="AE190" s="85"/>
      <c r="AF190" s="110">
        <v>1</v>
      </c>
      <c r="AG190" s="85"/>
      <c r="AH190" s="85"/>
      <c r="AI190" s="86"/>
      <c r="AJ190" s="86"/>
      <c r="AK190" s="111"/>
      <c r="AL190" s="110">
        <v>1</v>
      </c>
      <c r="AM190" s="86"/>
      <c r="AN190" s="86"/>
      <c r="AO190" s="86"/>
      <c r="AP190" s="86"/>
      <c r="AQ190" s="86">
        <f t="shared" si="87"/>
        <v>5</v>
      </c>
      <c r="AR190" s="87">
        <f>34*2</f>
        <v>68</v>
      </c>
      <c r="AS190" s="88">
        <f t="shared" si="88"/>
        <v>7.3529411764705885E-2</v>
      </c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  <c r="QP190" s="11"/>
      <c r="QQ190" s="11"/>
      <c r="QR190" s="11"/>
      <c r="QS190" s="11"/>
      <c r="QT190" s="11"/>
      <c r="QU190" s="11"/>
      <c r="QV190" s="11"/>
      <c r="QW190" s="11"/>
      <c r="QX190" s="11"/>
      <c r="QY190" s="11"/>
      <c r="QZ190" s="11"/>
      <c r="RA190" s="11"/>
      <c r="RB190" s="11"/>
      <c r="RC190" s="11"/>
      <c r="RD190" s="11"/>
      <c r="RE190" s="11"/>
      <c r="RF190" s="11"/>
      <c r="RG190" s="11"/>
      <c r="RH190" s="11"/>
      <c r="RI190" s="11"/>
      <c r="RJ190" s="11"/>
      <c r="RK190" s="11"/>
      <c r="RL190" s="11"/>
      <c r="RM190" s="11"/>
      <c r="RN190" s="11"/>
      <c r="RO190" s="11"/>
      <c r="RP190" s="11"/>
      <c r="RQ190" s="11"/>
      <c r="RR190" s="11"/>
      <c r="RS190" s="11"/>
      <c r="RT190" s="11"/>
      <c r="RU190" s="11"/>
      <c r="RV190" s="11"/>
      <c r="RW190" s="11"/>
      <c r="RX190" s="11"/>
      <c r="RY190" s="11"/>
      <c r="RZ190" s="11"/>
      <c r="SA190" s="11"/>
      <c r="SB190" s="11"/>
      <c r="SC190" s="11"/>
      <c r="SD190" s="11"/>
      <c r="SE190" s="11"/>
      <c r="SF190" s="11"/>
      <c r="SG190" s="11"/>
      <c r="SH190" s="11"/>
      <c r="SI190" s="11"/>
      <c r="SJ190" s="11"/>
      <c r="SK190" s="11"/>
      <c r="SL190" s="11"/>
      <c r="SM190" s="11"/>
      <c r="SN190" s="11"/>
      <c r="SO190" s="11"/>
      <c r="SP190" s="11"/>
      <c r="SQ190" s="11"/>
      <c r="SR190" s="11"/>
      <c r="SS190" s="11"/>
      <c r="ST190" s="11"/>
      <c r="SU190" s="11"/>
      <c r="SV190" s="11"/>
      <c r="SW190" s="11"/>
      <c r="SX190" s="11"/>
      <c r="SY190" s="11"/>
      <c r="SZ190" s="11"/>
      <c r="TA190" s="11"/>
      <c r="TB190" s="11"/>
      <c r="TC190" s="11"/>
      <c r="TD190" s="11"/>
      <c r="TE190" s="11"/>
      <c r="TF190" s="11"/>
      <c r="TG190" s="11"/>
      <c r="TH190" s="11"/>
      <c r="TI190" s="11"/>
      <c r="TJ190" s="11"/>
      <c r="TK190" s="11"/>
      <c r="TL190" s="11"/>
      <c r="TM190" s="11"/>
      <c r="TN190" s="11"/>
      <c r="TO190" s="11"/>
      <c r="TP190" s="11"/>
      <c r="TQ190" s="11"/>
      <c r="TR190" s="11"/>
      <c r="TS190" s="11"/>
      <c r="TT190" s="11"/>
      <c r="TU190" s="11"/>
      <c r="TV190" s="11"/>
      <c r="TW190" s="11"/>
      <c r="TX190" s="11"/>
      <c r="TY190" s="11"/>
      <c r="TZ190" s="11"/>
      <c r="UA190" s="11"/>
      <c r="UB190" s="11"/>
      <c r="UC190" s="11"/>
      <c r="UD190" s="11"/>
      <c r="UE190" s="11"/>
      <c r="UF190" s="11"/>
      <c r="UG190" s="11"/>
      <c r="UH190" s="11"/>
      <c r="UI190" s="11"/>
      <c r="UJ190" s="11"/>
      <c r="UK190" s="11"/>
      <c r="UL190" s="11"/>
      <c r="UM190" s="11"/>
      <c r="UN190" s="11"/>
      <c r="UO190" s="11"/>
      <c r="UP190" s="11"/>
      <c r="UQ190" s="11"/>
      <c r="UR190" s="11"/>
      <c r="US190" s="11"/>
      <c r="UT190" s="11"/>
      <c r="UU190" s="11"/>
      <c r="UV190" s="11"/>
      <c r="UW190" s="11"/>
      <c r="UX190" s="11"/>
      <c r="UY190" s="11"/>
      <c r="UZ190" s="11"/>
      <c r="VA190" s="11"/>
      <c r="VB190" s="11"/>
      <c r="VC190" s="11"/>
      <c r="VD190" s="11"/>
      <c r="VE190" s="11"/>
      <c r="VF190" s="11"/>
      <c r="VG190" s="11"/>
      <c r="VH190" s="11"/>
      <c r="VI190" s="11"/>
      <c r="VJ190" s="11"/>
      <c r="VK190" s="11"/>
      <c r="VL190" s="11"/>
      <c r="VM190" s="11"/>
      <c r="VN190" s="11"/>
      <c r="VO190" s="11"/>
      <c r="VP190" s="11"/>
      <c r="VQ190" s="11"/>
      <c r="VR190" s="11"/>
      <c r="VS190" s="11"/>
      <c r="VT190" s="11"/>
      <c r="VU190" s="11"/>
      <c r="VV190" s="11"/>
      <c r="VW190" s="11"/>
      <c r="VX190" s="11"/>
      <c r="VY190" s="11"/>
      <c r="VZ190" s="11"/>
      <c r="WA190" s="11"/>
      <c r="WB190" s="11"/>
      <c r="WC190" s="11"/>
      <c r="WD190" s="11"/>
      <c r="WE190" s="11"/>
      <c r="WF190" s="11"/>
      <c r="WG190" s="11"/>
      <c r="WH190" s="11"/>
      <c r="WI190" s="11"/>
      <c r="WJ190" s="11"/>
      <c r="WK190" s="11"/>
      <c r="WL190" s="11"/>
      <c r="WM190" s="11"/>
      <c r="WN190" s="11"/>
      <c r="WO190" s="11"/>
      <c r="WP190" s="11"/>
      <c r="WQ190" s="11"/>
      <c r="WR190" s="11"/>
      <c r="WS190" s="11"/>
      <c r="WT190" s="11"/>
      <c r="WU190" s="11"/>
      <c r="WV190" s="11"/>
      <c r="WW190" s="11"/>
      <c r="WX190" s="11"/>
      <c r="WY190" s="11"/>
      <c r="WZ190" s="11"/>
      <c r="XA190" s="11"/>
      <c r="XB190" s="11"/>
      <c r="XC190" s="11"/>
      <c r="XD190" s="11"/>
      <c r="XE190" s="11"/>
      <c r="XF190" s="11"/>
      <c r="XG190" s="11"/>
      <c r="XH190" s="11"/>
      <c r="XI190" s="11"/>
      <c r="XJ190" s="11"/>
      <c r="XK190" s="11"/>
      <c r="XL190" s="11"/>
      <c r="XM190" s="11"/>
      <c r="XN190" s="11"/>
      <c r="XO190" s="11"/>
      <c r="XP190" s="11"/>
      <c r="XQ190" s="11"/>
      <c r="XR190" s="11"/>
      <c r="XS190" s="11"/>
      <c r="XT190" s="11"/>
      <c r="XU190" s="11"/>
      <c r="XV190" s="11"/>
      <c r="XW190" s="11"/>
      <c r="XX190" s="11"/>
      <c r="XY190" s="11"/>
      <c r="XZ190" s="11"/>
      <c r="YA190" s="11"/>
      <c r="YB190" s="11"/>
      <c r="YC190" s="11"/>
      <c r="YD190" s="11"/>
      <c r="YE190" s="11"/>
      <c r="YF190" s="11"/>
      <c r="YG190" s="11"/>
      <c r="YH190" s="11"/>
      <c r="YI190" s="11"/>
      <c r="YJ190" s="11"/>
      <c r="YK190" s="11"/>
      <c r="YL190" s="11"/>
      <c r="YM190" s="11"/>
      <c r="YN190" s="11"/>
      <c r="YO190" s="11"/>
      <c r="YP190" s="11"/>
      <c r="YQ190" s="11"/>
      <c r="YR190" s="11"/>
      <c r="YS190" s="11"/>
      <c r="YT190" s="11"/>
      <c r="YU190" s="11"/>
      <c r="YV190" s="11"/>
      <c r="YW190" s="11"/>
      <c r="YX190" s="11"/>
      <c r="YY190" s="11"/>
      <c r="YZ190" s="11"/>
      <c r="ZA190" s="11"/>
      <c r="ZB190" s="11"/>
      <c r="ZC190" s="11"/>
      <c r="ZD190" s="11"/>
      <c r="ZE190" s="11"/>
      <c r="ZF190" s="11"/>
      <c r="ZG190" s="11"/>
      <c r="ZH190" s="11"/>
      <c r="ZI190" s="11"/>
      <c r="ZJ190" s="11"/>
      <c r="ZK190" s="11"/>
      <c r="ZL190" s="11"/>
      <c r="ZM190" s="11"/>
      <c r="ZN190" s="11"/>
      <c r="ZO190" s="11"/>
      <c r="ZP190" s="11"/>
      <c r="ZQ190" s="11"/>
      <c r="ZR190" s="11"/>
      <c r="ZS190" s="11"/>
      <c r="ZT190" s="11"/>
      <c r="ZU190" s="11"/>
      <c r="ZV190" s="11"/>
      <c r="ZW190" s="11"/>
      <c r="ZX190" s="11"/>
      <c r="ZY190" s="11"/>
      <c r="ZZ190" s="11"/>
      <c r="AAA190" s="11"/>
      <c r="AAB190" s="11"/>
      <c r="AAC190" s="11"/>
      <c r="AAD190" s="11"/>
      <c r="AAE190" s="11"/>
      <c r="AAF190" s="11"/>
      <c r="AAG190" s="11"/>
      <c r="AAH190" s="11"/>
      <c r="AAI190" s="11"/>
      <c r="AAJ190" s="11"/>
      <c r="AAK190" s="11"/>
      <c r="AAL190" s="11"/>
      <c r="AAM190" s="11"/>
      <c r="AAN190" s="11"/>
      <c r="AAO190" s="11"/>
      <c r="AAP190" s="11"/>
      <c r="AAQ190" s="11"/>
      <c r="AAR190" s="11"/>
      <c r="AAS190" s="11"/>
      <c r="AAT190" s="11"/>
      <c r="AAU190" s="11"/>
      <c r="AAV190" s="11"/>
      <c r="AAW190" s="11"/>
      <c r="AAX190" s="11"/>
      <c r="AAY190" s="11"/>
      <c r="AAZ190" s="11"/>
      <c r="ABA190" s="11"/>
      <c r="ABB190" s="11"/>
      <c r="ABC190" s="11"/>
      <c r="ABD190" s="11"/>
      <c r="ABE190" s="11"/>
      <c r="ABF190" s="11"/>
      <c r="ABG190" s="11"/>
      <c r="ABH190" s="11"/>
      <c r="ABI190" s="11"/>
      <c r="ABJ190" s="11"/>
      <c r="ABK190" s="11"/>
      <c r="ABL190" s="11"/>
      <c r="ABM190" s="11"/>
      <c r="ABN190" s="11"/>
      <c r="ABO190" s="11"/>
      <c r="ABP190" s="11"/>
      <c r="ABQ190" s="11"/>
      <c r="ABR190" s="11"/>
      <c r="ABS190" s="11"/>
      <c r="ABT190" s="11"/>
      <c r="ABU190" s="11"/>
      <c r="ABV190" s="11"/>
      <c r="ABW190" s="11"/>
      <c r="ABX190" s="11"/>
      <c r="ABY190" s="11"/>
      <c r="ABZ190" s="11"/>
      <c r="ACA190" s="11"/>
      <c r="ACB190" s="11"/>
      <c r="ACC190" s="11"/>
      <c r="ACD190" s="11"/>
      <c r="ACE190" s="11"/>
      <c r="ACF190" s="11"/>
      <c r="ACG190" s="11"/>
      <c r="ACH190" s="11"/>
      <c r="ACI190" s="11"/>
      <c r="ACJ190" s="11"/>
      <c r="ACK190" s="11"/>
      <c r="ACL190" s="11"/>
      <c r="ACM190" s="11"/>
      <c r="ACN190" s="11"/>
      <c r="ACO190" s="11"/>
      <c r="ACP190" s="11"/>
      <c r="ACQ190" s="11"/>
      <c r="ACR190" s="11"/>
      <c r="ACS190" s="11"/>
      <c r="ACT190" s="11"/>
      <c r="ACU190" s="11"/>
      <c r="ACV190" s="11"/>
      <c r="ACW190" s="11"/>
      <c r="ACX190" s="11"/>
      <c r="ACY190" s="11"/>
      <c r="ACZ190" s="11"/>
      <c r="ADA190" s="11"/>
      <c r="ADB190" s="11"/>
      <c r="ADC190" s="11"/>
      <c r="ADD190" s="11"/>
      <c r="ADE190" s="11"/>
      <c r="ADF190" s="11"/>
      <c r="ADG190" s="11"/>
      <c r="ADH190" s="11"/>
      <c r="ADI190" s="11"/>
      <c r="ADJ190" s="11"/>
      <c r="ADK190" s="11"/>
      <c r="ADL190" s="11"/>
      <c r="ADM190" s="11"/>
      <c r="ADN190" s="11"/>
      <c r="ADO190" s="11"/>
      <c r="ADP190" s="11"/>
      <c r="ADQ190" s="11"/>
      <c r="ADR190" s="11"/>
      <c r="ADS190" s="11"/>
      <c r="ADT190" s="11"/>
      <c r="ADU190" s="11"/>
      <c r="ADV190" s="11"/>
      <c r="ADW190" s="11"/>
      <c r="ADX190" s="11"/>
      <c r="ADY190" s="11"/>
      <c r="ADZ190" s="11"/>
      <c r="AEA190" s="11"/>
      <c r="AEB190" s="11"/>
      <c r="AEC190" s="11"/>
      <c r="AED190" s="11"/>
      <c r="AEE190" s="11"/>
      <c r="AEF190" s="11"/>
      <c r="AEG190" s="11"/>
      <c r="AEH190" s="11"/>
      <c r="AEI190" s="11"/>
      <c r="AEJ190" s="11"/>
      <c r="AEK190" s="11"/>
      <c r="AEL190" s="11"/>
      <c r="AEM190" s="11"/>
      <c r="AEN190" s="11"/>
      <c r="AEO190" s="11"/>
      <c r="AEP190" s="11"/>
      <c r="AEQ190" s="11"/>
      <c r="AER190" s="11"/>
      <c r="AES190" s="11"/>
      <c r="AET190" s="11"/>
      <c r="AEU190" s="11"/>
      <c r="AEV190" s="11"/>
      <c r="AEW190" s="11"/>
      <c r="AEX190" s="11"/>
      <c r="AEY190" s="11"/>
      <c r="AEZ190" s="11"/>
      <c r="AFA190" s="11"/>
      <c r="AFB190" s="11"/>
      <c r="AFC190" s="11"/>
      <c r="AFD190" s="11"/>
      <c r="AFE190" s="11"/>
      <c r="AFF190" s="11"/>
      <c r="AFG190" s="11"/>
      <c r="AFH190" s="11"/>
      <c r="AFI190" s="11"/>
      <c r="AFJ190" s="11"/>
      <c r="AFK190" s="11"/>
      <c r="AFL190" s="11"/>
      <c r="AFM190" s="11"/>
      <c r="AFN190" s="11"/>
      <c r="AFO190" s="11"/>
      <c r="AFP190" s="11"/>
      <c r="AFQ190" s="11"/>
      <c r="AFR190" s="11"/>
      <c r="AFS190" s="11"/>
      <c r="AFT190" s="11"/>
      <c r="AFU190" s="11"/>
      <c r="AFV190" s="11"/>
      <c r="AFW190" s="11"/>
      <c r="AFX190" s="11"/>
      <c r="AFY190" s="11"/>
      <c r="AFZ190" s="11"/>
      <c r="AGA190" s="11"/>
      <c r="AGB190" s="11"/>
      <c r="AGC190" s="11"/>
      <c r="AGD190" s="11"/>
      <c r="AGE190" s="11"/>
      <c r="AGF190" s="11"/>
      <c r="AGG190" s="11"/>
      <c r="AGH190" s="11"/>
      <c r="AGI190" s="11"/>
      <c r="AGJ190" s="11"/>
      <c r="AGK190" s="11"/>
      <c r="AGL190" s="11"/>
      <c r="AGM190" s="11"/>
      <c r="AGN190" s="11"/>
      <c r="AGO190" s="11"/>
      <c r="AGP190" s="11"/>
      <c r="AGQ190" s="11"/>
      <c r="AGR190" s="11"/>
      <c r="AGS190" s="11"/>
      <c r="AGT190" s="11"/>
      <c r="AGU190" s="11"/>
      <c r="AGV190" s="11"/>
      <c r="AGW190" s="11"/>
      <c r="AGX190" s="11"/>
      <c r="AGY190" s="11"/>
      <c r="AGZ190" s="11"/>
      <c r="AHA190" s="11"/>
      <c r="AHB190" s="11"/>
      <c r="AHC190" s="11"/>
      <c r="AHD190" s="11"/>
      <c r="AHE190" s="11"/>
      <c r="AHF190" s="11"/>
      <c r="AHG190" s="11"/>
      <c r="AHH190" s="11"/>
      <c r="AHI190" s="11"/>
      <c r="AHJ190" s="11"/>
      <c r="AHK190" s="11"/>
      <c r="AHL190" s="11"/>
      <c r="AHM190" s="11"/>
      <c r="AHN190" s="11"/>
      <c r="AHO190" s="11"/>
      <c r="AHP190" s="11"/>
      <c r="AHQ190" s="11"/>
      <c r="AHR190" s="11"/>
      <c r="AHS190" s="11"/>
      <c r="AHT190" s="11"/>
      <c r="AHU190" s="11"/>
      <c r="AHV190" s="11"/>
      <c r="AHW190" s="11"/>
      <c r="AHX190" s="11"/>
      <c r="AHY190" s="11"/>
      <c r="AHZ190" s="11"/>
      <c r="AIA190" s="11"/>
      <c r="AIB190" s="11"/>
      <c r="AIC190" s="11"/>
      <c r="AID190" s="11"/>
      <c r="AIE190" s="11"/>
      <c r="AIF190" s="11"/>
      <c r="AIG190" s="11"/>
      <c r="AIH190" s="11"/>
      <c r="AII190" s="11"/>
      <c r="AIJ190" s="11"/>
      <c r="AIK190" s="11"/>
      <c r="AIL190" s="11"/>
      <c r="AIM190" s="11"/>
      <c r="AIN190" s="11"/>
      <c r="AIO190" s="11"/>
      <c r="AIP190" s="11"/>
      <c r="AIQ190" s="11"/>
      <c r="AIR190" s="11"/>
      <c r="AIS190" s="11"/>
      <c r="AIT190" s="11"/>
      <c r="AIU190" s="11"/>
      <c r="AIV190" s="11"/>
      <c r="AIW190" s="11"/>
      <c r="AIX190" s="11"/>
      <c r="AIY190" s="11"/>
      <c r="AIZ190" s="11"/>
      <c r="AJA190" s="11"/>
      <c r="AJB190" s="11"/>
      <c r="AJC190" s="11"/>
      <c r="AJD190" s="11"/>
      <c r="AJE190" s="11"/>
      <c r="AJF190" s="11"/>
      <c r="AJG190" s="11"/>
      <c r="AJH190" s="11"/>
      <c r="AJI190" s="11"/>
      <c r="AJJ190" s="11"/>
      <c r="AJK190" s="11"/>
      <c r="AJL190" s="11"/>
      <c r="AJM190" s="11"/>
      <c r="AJN190" s="11"/>
      <c r="AJO190" s="11"/>
      <c r="AJP190" s="11"/>
      <c r="AJQ190" s="11"/>
      <c r="AJR190" s="11"/>
      <c r="AJS190" s="11"/>
      <c r="AJT190" s="11"/>
      <c r="AJU190" s="11"/>
      <c r="AJV190" s="11"/>
      <c r="AJW190" s="11"/>
      <c r="AJX190" s="11"/>
      <c r="AJY190" s="11"/>
      <c r="AJZ190" s="11"/>
      <c r="AKA190" s="11"/>
      <c r="AKB190" s="11"/>
      <c r="AKC190" s="11"/>
      <c r="AKD190" s="11"/>
      <c r="AKE190" s="11"/>
      <c r="AKF190" s="11"/>
      <c r="AKG190" s="11"/>
      <c r="AKH190" s="11"/>
      <c r="AKI190" s="11"/>
      <c r="AKJ190" s="11"/>
      <c r="AKK190" s="11"/>
      <c r="AKL190" s="11"/>
      <c r="AKM190" s="11"/>
      <c r="AKN190" s="11"/>
      <c r="AKO190" s="11"/>
      <c r="AKP190" s="11"/>
      <c r="AKQ190" s="11"/>
      <c r="AKR190" s="11"/>
      <c r="AKS190" s="11"/>
      <c r="AKT190" s="11"/>
      <c r="AKU190" s="11"/>
      <c r="AKV190" s="11"/>
      <c r="AKW190" s="11"/>
      <c r="AKX190" s="11"/>
      <c r="AKY190" s="11"/>
      <c r="AKZ190" s="11"/>
      <c r="ALA190" s="11"/>
      <c r="ALB190" s="11"/>
      <c r="ALC190" s="11"/>
      <c r="ALD190" s="11"/>
      <c r="ALE190" s="11"/>
      <c r="ALF190" s="11"/>
      <c r="ALG190" s="11"/>
      <c r="ALH190" s="11"/>
      <c r="ALI190" s="11"/>
      <c r="ALJ190" s="11"/>
      <c r="ALK190" s="11"/>
      <c r="ALL190" s="11"/>
      <c r="ALM190" s="11"/>
      <c r="ALN190" s="11"/>
      <c r="ALO190" s="11"/>
      <c r="ALP190" s="11"/>
      <c r="ALQ190" s="11"/>
      <c r="ALR190" s="11"/>
      <c r="ALS190" s="11"/>
      <c r="ALT190" s="11"/>
      <c r="ALU190" s="11"/>
      <c r="ALV190" s="11"/>
      <c r="ALW190" s="11"/>
      <c r="ALX190" s="11"/>
      <c r="ALY190" s="11"/>
      <c r="ALZ190" s="11"/>
      <c r="AMA190" s="11"/>
      <c r="AMB190" s="11"/>
      <c r="AMC190" s="11"/>
      <c r="AMD190" s="11"/>
      <c r="AME190" s="11"/>
      <c r="AMF190" s="11"/>
      <c r="AMG190" s="11"/>
      <c r="AMH190" s="11"/>
      <c r="AMI190" s="11"/>
      <c r="AMJ190" s="11"/>
      <c r="AMK190" s="11"/>
    </row>
    <row r="191" spans="1:1025" s="79" customFormat="1" ht="13.5" customHeight="1" x14ac:dyDescent="0.25">
      <c r="A191" s="174"/>
      <c r="B191" s="185"/>
      <c r="C191" s="99" t="s">
        <v>106</v>
      </c>
      <c r="D191" s="89"/>
      <c r="E191" s="85"/>
      <c r="F191" s="85"/>
      <c r="G191" s="85"/>
      <c r="H191" s="85"/>
      <c r="I191" s="85"/>
      <c r="J191" s="111"/>
      <c r="K191" s="110">
        <v>1</v>
      </c>
      <c r="L191" s="85"/>
      <c r="M191" s="85"/>
      <c r="N191" s="85"/>
      <c r="O191" s="85"/>
      <c r="P191" s="85"/>
      <c r="Q191" s="85"/>
      <c r="R191" s="85"/>
      <c r="S191" s="110">
        <v>1</v>
      </c>
      <c r="T191" s="85"/>
      <c r="U191" s="85"/>
      <c r="V191" s="85"/>
      <c r="W191" s="85"/>
      <c r="X191" s="85"/>
      <c r="Y191" s="85"/>
      <c r="Z191" s="85"/>
      <c r="AA191" s="110">
        <v>1</v>
      </c>
      <c r="AB191" s="85"/>
      <c r="AC191" s="85"/>
      <c r="AD191" s="85"/>
      <c r="AE191" s="85"/>
      <c r="AF191" s="110">
        <v>1</v>
      </c>
      <c r="AG191" s="85"/>
      <c r="AH191" s="85"/>
      <c r="AI191" s="86"/>
      <c r="AJ191" s="86"/>
      <c r="AK191" s="111"/>
      <c r="AL191" s="110">
        <v>1</v>
      </c>
      <c r="AM191" s="86"/>
      <c r="AN191" s="86"/>
      <c r="AO191" s="86"/>
      <c r="AP191" s="86"/>
      <c r="AQ191" s="86">
        <f t="shared" ref="AQ191" si="98">SUM(E191:AP191)</f>
        <v>5</v>
      </c>
      <c r="AR191" s="87">
        <f>34*2</f>
        <v>68</v>
      </c>
      <c r="AS191" s="88">
        <f t="shared" ref="AS191" si="99">AQ191/AR191</f>
        <v>7.3529411764705885E-2</v>
      </c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  <c r="PG191" s="11"/>
      <c r="PH191" s="11"/>
      <c r="PI191" s="11"/>
      <c r="PJ191" s="11"/>
      <c r="PK191" s="11"/>
      <c r="PL191" s="11"/>
      <c r="PM191" s="11"/>
      <c r="PN191" s="11"/>
      <c r="PO191" s="11"/>
      <c r="PP191" s="11"/>
      <c r="PQ191" s="11"/>
      <c r="PR191" s="11"/>
      <c r="PS191" s="11"/>
      <c r="PT191" s="11"/>
      <c r="PU191" s="11"/>
      <c r="PV191" s="11"/>
      <c r="PW191" s="11"/>
      <c r="PX191" s="11"/>
      <c r="PY191" s="11"/>
      <c r="PZ191" s="11"/>
      <c r="QA191" s="11"/>
      <c r="QB191" s="11"/>
      <c r="QC191" s="11"/>
      <c r="QD191" s="11"/>
      <c r="QE191" s="11"/>
      <c r="QF191" s="11"/>
      <c r="QG191" s="11"/>
      <c r="QH191" s="11"/>
      <c r="QI191" s="11"/>
      <c r="QJ191" s="11"/>
      <c r="QK191" s="11"/>
      <c r="QL191" s="11"/>
      <c r="QM191" s="11"/>
      <c r="QN191" s="11"/>
      <c r="QO191" s="11"/>
      <c r="QP191" s="11"/>
      <c r="QQ191" s="11"/>
      <c r="QR191" s="11"/>
      <c r="QS191" s="11"/>
      <c r="QT191" s="11"/>
      <c r="QU191" s="11"/>
      <c r="QV191" s="11"/>
      <c r="QW191" s="11"/>
      <c r="QX191" s="11"/>
      <c r="QY191" s="11"/>
      <c r="QZ191" s="11"/>
      <c r="RA191" s="11"/>
      <c r="RB191" s="11"/>
      <c r="RC191" s="11"/>
      <c r="RD191" s="11"/>
      <c r="RE191" s="11"/>
      <c r="RF191" s="11"/>
      <c r="RG191" s="11"/>
      <c r="RH191" s="11"/>
      <c r="RI191" s="11"/>
      <c r="RJ191" s="11"/>
      <c r="RK191" s="11"/>
      <c r="RL191" s="11"/>
      <c r="RM191" s="11"/>
      <c r="RN191" s="11"/>
      <c r="RO191" s="11"/>
      <c r="RP191" s="11"/>
      <c r="RQ191" s="11"/>
      <c r="RR191" s="11"/>
      <c r="RS191" s="11"/>
      <c r="RT191" s="11"/>
      <c r="RU191" s="11"/>
      <c r="RV191" s="11"/>
      <c r="RW191" s="11"/>
      <c r="RX191" s="11"/>
      <c r="RY191" s="11"/>
      <c r="RZ191" s="11"/>
      <c r="SA191" s="11"/>
      <c r="SB191" s="11"/>
      <c r="SC191" s="11"/>
      <c r="SD191" s="11"/>
      <c r="SE191" s="11"/>
      <c r="SF191" s="11"/>
      <c r="SG191" s="11"/>
      <c r="SH191" s="11"/>
      <c r="SI191" s="11"/>
      <c r="SJ191" s="11"/>
      <c r="SK191" s="11"/>
      <c r="SL191" s="11"/>
      <c r="SM191" s="11"/>
      <c r="SN191" s="11"/>
      <c r="SO191" s="11"/>
      <c r="SP191" s="11"/>
      <c r="SQ191" s="11"/>
      <c r="SR191" s="11"/>
      <c r="SS191" s="11"/>
      <c r="ST191" s="11"/>
      <c r="SU191" s="11"/>
      <c r="SV191" s="11"/>
      <c r="SW191" s="11"/>
      <c r="SX191" s="11"/>
      <c r="SY191" s="11"/>
      <c r="SZ191" s="11"/>
      <c r="TA191" s="11"/>
      <c r="TB191" s="11"/>
      <c r="TC191" s="11"/>
      <c r="TD191" s="11"/>
      <c r="TE191" s="11"/>
      <c r="TF191" s="11"/>
      <c r="TG191" s="11"/>
      <c r="TH191" s="11"/>
      <c r="TI191" s="11"/>
      <c r="TJ191" s="11"/>
      <c r="TK191" s="11"/>
      <c r="TL191" s="11"/>
      <c r="TM191" s="11"/>
      <c r="TN191" s="11"/>
      <c r="TO191" s="11"/>
      <c r="TP191" s="11"/>
      <c r="TQ191" s="11"/>
      <c r="TR191" s="11"/>
      <c r="TS191" s="11"/>
      <c r="TT191" s="11"/>
      <c r="TU191" s="11"/>
      <c r="TV191" s="11"/>
      <c r="TW191" s="11"/>
      <c r="TX191" s="11"/>
      <c r="TY191" s="11"/>
      <c r="TZ191" s="11"/>
      <c r="UA191" s="11"/>
      <c r="UB191" s="11"/>
      <c r="UC191" s="11"/>
      <c r="UD191" s="11"/>
      <c r="UE191" s="11"/>
      <c r="UF191" s="11"/>
      <c r="UG191" s="11"/>
      <c r="UH191" s="11"/>
      <c r="UI191" s="11"/>
      <c r="UJ191" s="11"/>
      <c r="UK191" s="11"/>
      <c r="UL191" s="11"/>
      <c r="UM191" s="11"/>
      <c r="UN191" s="11"/>
      <c r="UO191" s="11"/>
      <c r="UP191" s="11"/>
      <c r="UQ191" s="11"/>
      <c r="UR191" s="11"/>
      <c r="US191" s="11"/>
      <c r="UT191" s="11"/>
      <c r="UU191" s="11"/>
      <c r="UV191" s="11"/>
      <c r="UW191" s="11"/>
      <c r="UX191" s="11"/>
      <c r="UY191" s="11"/>
      <c r="UZ191" s="11"/>
      <c r="VA191" s="11"/>
      <c r="VB191" s="11"/>
      <c r="VC191" s="11"/>
      <c r="VD191" s="11"/>
      <c r="VE191" s="11"/>
      <c r="VF191" s="11"/>
      <c r="VG191" s="11"/>
      <c r="VH191" s="11"/>
      <c r="VI191" s="11"/>
      <c r="VJ191" s="11"/>
      <c r="VK191" s="11"/>
      <c r="VL191" s="11"/>
      <c r="VM191" s="11"/>
      <c r="VN191" s="11"/>
      <c r="VO191" s="11"/>
      <c r="VP191" s="11"/>
      <c r="VQ191" s="11"/>
      <c r="VR191" s="11"/>
      <c r="VS191" s="11"/>
      <c r="VT191" s="11"/>
      <c r="VU191" s="11"/>
      <c r="VV191" s="11"/>
      <c r="VW191" s="11"/>
      <c r="VX191" s="11"/>
      <c r="VY191" s="11"/>
      <c r="VZ191" s="11"/>
      <c r="WA191" s="11"/>
      <c r="WB191" s="11"/>
      <c r="WC191" s="11"/>
      <c r="WD191" s="11"/>
      <c r="WE191" s="11"/>
      <c r="WF191" s="11"/>
      <c r="WG191" s="11"/>
      <c r="WH191" s="11"/>
      <c r="WI191" s="11"/>
      <c r="WJ191" s="11"/>
      <c r="WK191" s="11"/>
      <c r="WL191" s="11"/>
      <c r="WM191" s="11"/>
      <c r="WN191" s="11"/>
      <c r="WO191" s="11"/>
      <c r="WP191" s="11"/>
      <c r="WQ191" s="11"/>
      <c r="WR191" s="11"/>
      <c r="WS191" s="11"/>
      <c r="WT191" s="11"/>
      <c r="WU191" s="11"/>
      <c r="WV191" s="11"/>
      <c r="WW191" s="11"/>
      <c r="WX191" s="11"/>
      <c r="WY191" s="11"/>
      <c r="WZ191" s="11"/>
      <c r="XA191" s="11"/>
      <c r="XB191" s="11"/>
      <c r="XC191" s="11"/>
      <c r="XD191" s="11"/>
      <c r="XE191" s="11"/>
      <c r="XF191" s="11"/>
      <c r="XG191" s="11"/>
      <c r="XH191" s="11"/>
      <c r="XI191" s="11"/>
      <c r="XJ191" s="11"/>
      <c r="XK191" s="11"/>
      <c r="XL191" s="11"/>
      <c r="XM191" s="11"/>
      <c r="XN191" s="11"/>
      <c r="XO191" s="11"/>
      <c r="XP191" s="11"/>
      <c r="XQ191" s="11"/>
      <c r="XR191" s="11"/>
      <c r="XS191" s="11"/>
      <c r="XT191" s="11"/>
      <c r="XU191" s="11"/>
      <c r="XV191" s="11"/>
      <c r="XW191" s="11"/>
      <c r="XX191" s="11"/>
      <c r="XY191" s="11"/>
      <c r="XZ191" s="11"/>
      <c r="YA191" s="11"/>
      <c r="YB191" s="11"/>
      <c r="YC191" s="11"/>
      <c r="YD191" s="11"/>
      <c r="YE191" s="11"/>
      <c r="YF191" s="11"/>
      <c r="YG191" s="11"/>
      <c r="YH191" s="11"/>
      <c r="YI191" s="11"/>
      <c r="YJ191" s="11"/>
      <c r="YK191" s="11"/>
      <c r="YL191" s="11"/>
      <c r="YM191" s="11"/>
      <c r="YN191" s="11"/>
      <c r="YO191" s="11"/>
      <c r="YP191" s="11"/>
      <c r="YQ191" s="11"/>
      <c r="YR191" s="11"/>
      <c r="YS191" s="11"/>
      <c r="YT191" s="11"/>
      <c r="YU191" s="11"/>
      <c r="YV191" s="11"/>
      <c r="YW191" s="11"/>
      <c r="YX191" s="11"/>
      <c r="YY191" s="11"/>
      <c r="YZ191" s="11"/>
      <c r="ZA191" s="11"/>
      <c r="ZB191" s="11"/>
      <c r="ZC191" s="11"/>
      <c r="ZD191" s="11"/>
      <c r="ZE191" s="11"/>
      <c r="ZF191" s="11"/>
      <c r="ZG191" s="11"/>
      <c r="ZH191" s="11"/>
      <c r="ZI191" s="11"/>
      <c r="ZJ191" s="11"/>
      <c r="ZK191" s="11"/>
      <c r="ZL191" s="11"/>
      <c r="ZM191" s="11"/>
      <c r="ZN191" s="11"/>
      <c r="ZO191" s="11"/>
      <c r="ZP191" s="11"/>
      <c r="ZQ191" s="11"/>
      <c r="ZR191" s="11"/>
      <c r="ZS191" s="11"/>
      <c r="ZT191" s="11"/>
      <c r="ZU191" s="11"/>
      <c r="ZV191" s="11"/>
      <c r="ZW191" s="11"/>
      <c r="ZX191" s="11"/>
      <c r="ZY191" s="11"/>
      <c r="ZZ191" s="11"/>
      <c r="AAA191" s="11"/>
      <c r="AAB191" s="11"/>
      <c r="AAC191" s="11"/>
      <c r="AAD191" s="11"/>
      <c r="AAE191" s="11"/>
      <c r="AAF191" s="11"/>
      <c r="AAG191" s="11"/>
      <c r="AAH191" s="11"/>
      <c r="AAI191" s="11"/>
      <c r="AAJ191" s="11"/>
      <c r="AAK191" s="11"/>
      <c r="AAL191" s="11"/>
      <c r="AAM191" s="11"/>
      <c r="AAN191" s="11"/>
      <c r="AAO191" s="11"/>
      <c r="AAP191" s="11"/>
      <c r="AAQ191" s="11"/>
      <c r="AAR191" s="11"/>
      <c r="AAS191" s="11"/>
      <c r="AAT191" s="11"/>
      <c r="AAU191" s="11"/>
      <c r="AAV191" s="11"/>
      <c r="AAW191" s="11"/>
      <c r="AAX191" s="11"/>
      <c r="AAY191" s="11"/>
      <c r="AAZ191" s="11"/>
      <c r="ABA191" s="11"/>
      <c r="ABB191" s="11"/>
      <c r="ABC191" s="11"/>
      <c r="ABD191" s="11"/>
      <c r="ABE191" s="11"/>
      <c r="ABF191" s="11"/>
      <c r="ABG191" s="11"/>
      <c r="ABH191" s="11"/>
      <c r="ABI191" s="11"/>
      <c r="ABJ191" s="11"/>
      <c r="ABK191" s="11"/>
      <c r="ABL191" s="11"/>
      <c r="ABM191" s="11"/>
      <c r="ABN191" s="11"/>
      <c r="ABO191" s="11"/>
      <c r="ABP191" s="11"/>
      <c r="ABQ191" s="11"/>
      <c r="ABR191" s="11"/>
      <c r="ABS191" s="11"/>
      <c r="ABT191" s="11"/>
      <c r="ABU191" s="11"/>
      <c r="ABV191" s="11"/>
      <c r="ABW191" s="11"/>
      <c r="ABX191" s="11"/>
      <c r="ABY191" s="11"/>
      <c r="ABZ191" s="11"/>
      <c r="ACA191" s="11"/>
      <c r="ACB191" s="11"/>
      <c r="ACC191" s="11"/>
      <c r="ACD191" s="11"/>
      <c r="ACE191" s="11"/>
      <c r="ACF191" s="11"/>
      <c r="ACG191" s="11"/>
      <c r="ACH191" s="11"/>
      <c r="ACI191" s="11"/>
      <c r="ACJ191" s="11"/>
      <c r="ACK191" s="11"/>
      <c r="ACL191" s="11"/>
      <c r="ACM191" s="11"/>
      <c r="ACN191" s="11"/>
      <c r="ACO191" s="11"/>
      <c r="ACP191" s="11"/>
      <c r="ACQ191" s="11"/>
      <c r="ACR191" s="11"/>
      <c r="ACS191" s="11"/>
      <c r="ACT191" s="11"/>
      <c r="ACU191" s="11"/>
      <c r="ACV191" s="11"/>
      <c r="ACW191" s="11"/>
      <c r="ACX191" s="11"/>
      <c r="ACY191" s="11"/>
      <c r="ACZ191" s="11"/>
      <c r="ADA191" s="11"/>
      <c r="ADB191" s="11"/>
      <c r="ADC191" s="11"/>
      <c r="ADD191" s="11"/>
      <c r="ADE191" s="11"/>
      <c r="ADF191" s="11"/>
      <c r="ADG191" s="11"/>
      <c r="ADH191" s="11"/>
      <c r="ADI191" s="11"/>
      <c r="ADJ191" s="11"/>
      <c r="ADK191" s="11"/>
      <c r="ADL191" s="11"/>
      <c r="ADM191" s="11"/>
      <c r="ADN191" s="11"/>
      <c r="ADO191" s="11"/>
      <c r="ADP191" s="11"/>
      <c r="ADQ191" s="11"/>
      <c r="ADR191" s="11"/>
      <c r="ADS191" s="11"/>
      <c r="ADT191" s="11"/>
      <c r="ADU191" s="11"/>
      <c r="ADV191" s="11"/>
      <c r="ADW191" s="11"/>
      <c r="ADX191" s="11"/>
      <c r="ADY191" s="11"/>
      <c r="ADZ191" s="11"/>
      <c r="AEA191" s="11"/>
      <c r="AEB191" s="11"/>
      <c r="AEC191" s="11"/>
      <c r="AED191" s="11"/>
      <c r="AEE191" s="11"/>
      <c r="AEF191" s="11"/>
      <c r="AEG191" s="11"/>
      <c r="AEH191" s="11"/>
      <c r="AEI191" s="11"/>
      <c r="AEJ191" s="11"/>
      <c r="AEK191" s="11"/>
      <c r="AEL191" s="11"/>
      <c r="AEM191" s="11"/>
      <c r="AEN191" s="11"/>
      <c r="AEO191" s="11"/>
      <c r="AEP191" s="11"/>
      <c r="AEQ191" s="11"/>
      <c r="AER191" s="11"/>
      <c r="AES191" s="11"/>
      <c r="AET191" s="11"/>
      <c r="AEU191" s="11"/>
      <c r="AEV191" s="11"/>
      <c r="AEW191" s="11"/>
      <c r="AEX191" s="11"/>
      <c r="AEY191" s="11"/>
      <c r="AEZ191" s="11"/>
      <c r="AFA191" s="11"/>
      <c r="AFB191" s="11"/>
      <c r="AFC191" s="11"/>
      <c r="AFD191" s="11"/>
      <c r="AFE191" s="11"/>
      <c r="AFF191" s="11"/>
      <c r="AFG191" s="11"/>
      <c r="AFH191" s="11"/>
      <c r="AFI191" s="11"/>
      <c r="AFJ191" s="11"/>
      <c r="AFK191" s="11"/>
      <c r="AFL191" s="11"/>
      <c r="AFM191" s="11"/>
      <c r="AFN191" s="11"/>
      <c r="AFO191" s="11"/>
      <c r="AFP191" s="11"/>
      <c r="AFQ191" s="11"/>
      <c r="AFR191" s="11"/>
      <c r="AFS191" s="11"/>
      <c r="AFT191" s="11"/>
      <c r="AFU191" s="11"/>
      <c r="AFV191" s="11"/>
      <c r="AFW191" s="11"/>
      <c r="AFX191" s="11"/>
      <c r="AFY191" s="11"/>
      <c r="AFZ191" s="11"/>
      <c r="AGA191" s="11"/>
      <c r="AGB191" s="11"/>
      <c r="AGC191" s="11"/>
      <c r="AGD191" s="11"/>
      <c r="AGE191" s="11"/>
      <c r="AGF191" s="11"/>
      <c r="AGG191" s="11"/>
      <c r="AGH191" s="11"/>
      <c r="AGI191" s="11"/>
      <c r="AGJ191" s="11"/>
      <c r="AGK191" s="11"/>
      <c r="AGL191" s="11"/>
      <c r="AGM191" s="11"/>
      <c r="AGN191" s="11"/>
      <c r="AGO191" s="11"/>
      <c r="AGP191" s="11"/>
      <c r="AGQ191" s="11"/>
      <c r="AGR191" s="11"/>
      <c r="AGS191" s="11"/>
      <c r="AGT191" s="11"/>
      <c r="AGU191" s="11"/>
      <c r="AGV191" s="11"/>
      <c r="AGW191" s="11"/>
      <c r="AGX191" s="11"/>
      <c r="AGY191" s="11"/>
      <c r="AGZ191" s="11"/>
      <c r="AHA191" s="11"/>
      <c r="AHB191" s="11"/>
      <c r="AHC191" s="11"/>
      <c r="AHD191" s="11"/>
      <c r="AHE191" s="11"/>
      <c r="AHF191" s="11"/>
      <c r="AHG191" s="11"/>
      <c r="AHH191" s="11"/>
      <c r="AHI191" s="11"/>
      <c r="AHJ191" s="11"/>
      <c r="AHK191" s="11"/>
      <c r="AHL191" s="11"/>
      <c r="AHM191" s="11"/>
      <c r="AHN191" s="11"/>
      <c r="AHO191" s="11"/>
      <c r="AHP191" s="11"/>
      <c r="AHQ191" s="11"/>
      <c r="AHR191" s="11"/>
      <c r="AHS191" s="11"/>
      <c r="AHT191" s="11"/>
      <c r="AHU191" s="11"/>
      <c r="AHV191" s="11"/>
      <c r="AHW191" s="11"/>
      <c r="AHX191" s="11"/>
      <c r="AHY191" s="11"/>
      <c r="AHZ191" s="11"/>
      <c r="AIA191" s="11"/>
      <c r="AIB191" s="11"/>
      <c r="AIC191" s="11"/>
      <c r="AID191" s="11"/>
      <c r="AIE191" s="11"/>
      <c r="AIF191" s="11"/>
      <c r="AIG191" s="11"/>
      <c r="AIH191" s="11"/>
      <c r="AII191" s="11"/>
      <c r="AIJ191" s="11"/>
      <c r="AIK191" s="11"/>
      <c r="AIL191" s="11"/>
      <c r="AIM191" s="11"/>
      <c r="AIN191" s="11"/>
      <c r="AIO191" s="11"/>
      <c r="AIP191" s="11"/>
      <c r="AIQ191" s="11"/>
      <c r="AIR191" s="11"/>
      <c r="AIS191" s="11"/>
      <c r="AIT191" s="11"/>
      <c r="AIU191" s="11"/>
      <c r="AIV191" s="11"/>
      <c r="AIW191" s="11"/>
      <c r="AIX191" s="11"/>
      <c r="AIY191" s="11"/>
      <c r="AIZ191" s="11"/>
      <c r="AJA191" s="11"/>
      <c r="AJB191" s="11"/>
      <c r="AJC191" s="11"/>
      <c r="AJD191" s="11"/>
      <c r="AJE191" s="11"/>
      <c r="AJF191" s="11"/>
      <c r="AJG191" s="11"/>
      <c r="AJH191" s="11"/>
      <c r="AJI191" s="11"/>
      <c r="AJJ191" s="11"/>
      <c r="AJK191" s="11"/>
      <c r="AJL191" s="11"/>
      <c r="AJM191" s="11"/>
      <c r="AJN191" s="11"/>
      <c r="AJO191" s="11"/>
      <c r="AJP191" s="11"/>
      <c r="AJQ191" s="11"/>
      <c r="AJR191" s="11"/>
      <c r="AJS191" s="11"/>
      <c r="AJT191" s="11"/>
      <c r="AJU191" s="11"/>
      <c r="AJV191" s="11"/>
      <c r="AJW191" s="11"/>
      <c r="AJX191" s="11"/>
      <c r="AJY191" s="11"/>
      <c r="AJZ191" s="11"/>
      <c r="AKA191" s="11"/>
      <c r="AKB191" s="11"/>
      <c r="AKC191" s="11"/>
      <c r="AKD191" s="11"/>
      <c r="AKE191" s="11"/>
      <c r="AKF191" s="11"/>
      <c r="AKG191" s="11"/>
      <c r="AKH191" s="11"/>
      <c r="AKI191" s="11"/>
      <c r="AKJ191" s="11"/>
      <c r="AKK191" s="11"/>
      <c r="AKL191" s="11"/>
      <c r="AKM191" s="11"/>
      <c r="AKN191" s="11"/>
      <c r="AKO191" s="11"/>
      <c r="AKP191" s="11"/>
      <c r="AKQ191" s="11"/>
      <c r="AKR191" s="11"/>
      <c r="AKS191" s="11"/>
      <c r="AKT191" s="11"/>
      <c r="AKU191" s="11"/>
      <c r="AKV191" s="11"/>
      <c r="AKW191" s="11"/>
      <c r="AKX191" s="11"/>
      <c r="AKY191" s="11"/>
      <c r="AKZ191" s="11"/>
      <c r="ALA191" s="11"/>
      <c r="ALB191" s="11"/>
      <c r="ALC191" s="11"/>
      <c r="ALD191" s="11"/>
      <c r="ALE191" s="11"/>
      <c r="ALF191" s="11"/>
      <c r="ALG191" s="11"/>
      <c r="ALH191" s="11"/>
      <c r="ALI191" s="11"/>
      <c r="ALJ191" s="11"/>
      <c r="ALK191" s="11"/>
      <c r="ALL191" s="11"/>
      <c r="ALM191" s="11"/>
      <c r="ALN191" s="11"/>
      <c r="ALO191" s="11"/>
      <c r="ALP191" s="11"/>
      <c r="ALQ191" s="11"/>
      <c r="ALR191" s="11"/>
      <c r="ALS191" s="11"/>
      <c r="ALT191" s="11"/>
      <c r="ALU191" s="11"/>
      <c r="ALV191" s="11"/>
      <c r="ALW191" s="11"/>
      <c r="ALX191" s="11"/>
      <c r="ALY191" s="11"/>
      <c r="ALZ191" s="11"/>
      <c r="AMA191" s="11"/>
      <c r="AMB191" s="11"/>
      <c r="AMC191" s="11"/>
      <c r="AMD191" s="11"/>
      <c r="AME191" s="11"/>
      <c r="AMF191" s="11"/>
      <c r="AMG191" s="11"/>
      <c r="AMH191" s="11"/>
      <c r="AMI191" s="11"/>
      <c r="AMJ191" s="11"/>
      <c r="AMK191" s="11"/>
    </row>
    <row r="192" spans="1:1025" s="79" customFormat="1" ht="13.5" customHeight="1" x14ac:dyDescent="0.25">
      <c r="A192" s="174"/>
      <c r="B192" s="183" t="s">
        <v>85</v>
      </c>
      <c r="C192" s="83" t="s">
        <v>89</v>
      </c>
      <c r="D192" s="84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110">
        <v>1</v>
      </c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6"/>
      <c r="AJ192" s="86"/>
      <c r="AK192" s="85"/>
      <c r="AL192" s="110">
        <v>1</v>
      </c>
      <c r="AM192" s="86"/>
      <c r="AN192" s="86"/>
      <c r="AO192" s="86"/>
      <c r="AP192" s="86"/>
      <c r="AQ192" s="86">
        <f t="shared" si="87"/>
        <v>2</v>
      </c>
      <c r="AR192" s="87">
        <f t="shared" ref="AR192:AR199" si="100">34*1</f>
        <v>34</v>
      </c>
      <c r="AS192" s="88">
        <f t="shared" si="88"/>
        <v>5.8823529411764705E-2</v>
      </c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  <c r="QP192" s="11"/>
      <c r="QQ192" s="11"/>
      <c r="QR192" s="11"/>
      <c r="QS192" s="11"/>
      <c r="QT192" s="11"/>
      <c r="QU192" s="11"/>
      <c r="QV192" s="11"/>
      <c r="QW192" s="11"/>
      <c r="QX192" s="11"/>
      <c r="QY192" s="11"/>
      <c r="QZ192" s="11"/>
      <c r="RA192" s="11"/>
      <c r="RB192" s="11"/>
      <c r="RC192" s="11"/>
      <c r="RD192" s="11"/>
      <c r="RE192" s="11"/>
      <c r="RF192" s="11"/>
      <c r="RG192" s="11"/>
      <c r="RH192" s="11"/>
      <c r="RI192" s="11"/>
      <c r="RJ192" s="11"/>
      <c r="RK192" s="11"/>
      <c r="RL192" s="11"/>
      <c r="RM192" s="11"/>
      <c r="RN192" s="11"/>
      <c r="RO192" s="11"/>
      <c r="RP192" s="11"/>
      <c r="RQ192" s="11"/>
      <c r="RR192" s="11"/>
      <c r="RS192" s="11"/>
      <c r="RT192" s="11"/>
      <c r="RU192" s="11"/>
      <c r="RV192" s="11"/>
      <c r="RW192" s="11"/>
      <c r="RX192" s="11"/>
      <c r="RY192" s="11"/>
      <c r="RZ192" s="11"/>
      <c r="SA192" s="11"/>
      <c r="SB192" s="11"/>
      <c r="SC192" s="11"/>
      <c r="SD192" s="11"/>
      <c r="SE192" s="11"/>
      <c r="SF192" s="11"/>
      <c r="SG192" s="11"/>
      <c r="SH192" s="11"/>
      <c r="SI192" s="11"/>
      <c r="SJ192" s="11"/>
      <c r="SK192" s="11"/>
      <c r="SL192" s="11"/>
      <c r="SM192" s="11"/>
      <c r="SN192" s="11"/>
      <c r="SO192" s="11"/>
      <c r="SP192" s="11"/>
      <c r="SQ192" s="11"/>
      <c r="SR192" s="11"/>
      <c r="SS192" s="11"/>
      <c r="ST192" s="11"/>
      <c r="SU192" s="11"/>
      <c r="SV192" s="11"/>
      <c r="SW192" s="11"/>
      <c r="SX192" s="11"/>
      <c r="SY192" s="11"/>
      <c r="SZ192" s="11"/>
      <c r="TA192" s="11"/>
      <c r="TB192" s="11"/>
      <c r="TC192" s="11"/>
      <c r="TD192" s="11"/>
      <c r="TE192" s="11"/>
      <c r="TF192" s="11"/>
      <c r="TG192" s="11"/>
      <c r="TH192" s="11"/>
      <c r="TI192" s="11"/>
      <c r="TJ192" s="11"/>
      <c r="TK192" s="11"/>
      <c r="TL192" s="11"/>
      <c r="TM192" s="11"/>
      <c r="TN192" s="11"/>
      <c r="TO192" s="11"/>
      <c r="TP192" s="11"/>
      <c r="TQ192" s="11"/>
      <c r="TR192" s="11"/>
      <c r="TS192" s="11"/>
      <c r="TT192" s="11"/>
      <c r="TU192" s="11"/>
      <c r="TV192" s="11"/>
      <c r="TW192" s="11"/>
      <c r="TX192" s="11"/>
      <c r="TY192" s="11"/>
      <c r="TZ192" s="11"/>
      <c r="UA192" s="11"/>
      <c r="UB192" s="11"/>
      <c r="UC192" s="11"/>
      <c r="UD192" s="11"/>
      <c r="UE192" s="11"/>
      <c r="UF192" s="11"/>
      <c r="UG192" s="11"/>
      <c r="UH192" s="11"/>
      <c r="UI192" s="11"/>
      <c r="UJ192" s="11"/>
      <c r="UK192" s="11"/>
      <c r="UL192" s="11"/>
      <c r="UM192" s="11"/>
      <c r="UN192" s="11"/>
      <c r="UO192" s="11"/>
      <c r="UP192" s="11"/>
      <c r="UQ192" s="11"/>
      <c r="UR192" s="11"/>
      <c r="US192" s="11"/>
      <c r="UT192" s="11"/>
      <c r="UU192" s="11"/>
      <c r="UV192" s="11"/>
      <c r="UW192" s="11"/>
      <c r="UX192" s="11"/>
      <c r="UY192" s="11"/>
      <c r="UZ192" s="11"/>
      <c r="VA192" s="11"/>
      <c r="VB192" s="11"/>
      <c r="VC192" s="11"/>
      <c r="VD192" s="11"/>
      <c r="VE192" s="11"/>
      <c r="VF192" s="11"/>
      <c r="VG192" s="11"/>
      <c r="VH192" s="11"/>
      <c r="VI192" s="11"/>
      <c r="VJ192" s="11"/>
      <c r="VK192" s="11"/>
      <c r="VL192" s="11"/>
      <c r="VM192" s="11"/>
      <c r="VN192" s="11"/>
      <c r="VO192" s="11"/>
      <c r="VP192" s="11"/>
      <c r="VQ192" s="11"/>
      <c r="VR192" s="11"/>
      <c r="VS192" s="11"/>
      <c r="VT192" s="11"/>
      <c r="VU192" s="11"/>
      <c r="VV192" s="11"/>
      <c r="VW192" s="11"/>
      <c r="VX192" s="11"/>
      <c r="VY192" s="11"/>
      <c r="VZ192" s="11"/>
      <c r="WA192" s="11"/>
      <c r="WB192" s="11"/>
      <c r="WC192" s="11"/>
      <c r="WD192" s="11"/>
      <c r="WE192" s="11"/>
      <c r="WF192" s="11"/>
      <c r="WG192" s="11"/>
      <c r="WH192" s="11"/>
      <c r="WI192" s="11"/>
      <c r="WJ192" s="11"/>
      <c r="WK192" s="11"/>
      <c r="WL192" s="11"/>
      <c r="WM192" s="11"/>
      <c r="WN192" s="11"/>
      <c r="WO192" s="11"/>
      <c r="WP192" s="11"/>
      <c r="WQ192" s="11"/>
      <c r="WR192" s="11"/>
      <c r="WS192" s="11"/>
      <c r="WT192" s="11"/>
      <c r="WU192" s="11"/>
      <c r="WV192" s="11"/>
      <c r="WW192" s="11"/>
      <c r="WX192" s="11"/>
      <c r="WY192" s="11"/>
      <c r="WZ192" s="11"/>
      <c r="XA192" s="11"/>
      <c r="XB192" s="11"/>
      <c r="XC192" s="11"/>
      <c r="XD192" s="11"/>
      <c r="XE192" s="11"/>
      <c r="XF192" s="11"/>
      <c r="XG192" s="11"/>
      <c r="XH192" s="11"/>
      <c r="XI192" s="11"/>
      <c r="XJ192" s="11"/>
      <c r="XK192" s="11"/>
      <c r="XL192" s="11"/>
      <c r="XM192" s="11"/>
      <c r="XN192" s="11"/>
      <c r="XO192" s="11"/>
      <c r="XP192" s="11"/>
      <c r="XQ192" s="11"/>
      <c r="XR192" s="11"/>
      <c r="XS192" s="11"/>
      <c r="XT192" s="11"/>
      <c r="XU192" s="11"/>
      <c r="XV192" s="11"/>
      <c r="XW192" s="11"/>
      <c r="XX192" s="11"/>
      <c r="XY192" s="11"/>
      <c r="XZ192" s="11"/>
      <c r="YA192" s="11"/>
      <c r="YB192" s="11"/>
      <c r="YC192" s="11"/>
      <c r="YD192" s="11"/>
      <c r="YE192" s="11"/>
      <c r="YF192" s="11"/>
      <c r="YG192" s="11"/>
      <c r="YH192" s="11"/>
      <c r="YI192" s="11"/>
      <c r="YJ192" s="11"/>
      <c r="YK192" s="11"/>
      <c r="YL192" s="11"/>
      <c r="YM192" s="11"/>
      <c r="YN192" s="11"/>
      <c r="YO192" s="11"/>
      <c r="YP192" s="11"/>
      <c r="YQ192" s="11"/>
      <c r="YR192" s="11"/>
      <c r="YS192" s="11"/>
      <c r="YT192" s="11"/>
      <c r="YU192" s="11"/>
      <c r="YV192" s="11"/>
      <c r="YW192" s="11"/>
      <c r="YX192" s="11"/>
      <c r="YY192" s="11"/>
      <c r="YZ192" s="11"/>
      <c r="ZA192" s="11"/>
      <c r="ZB192" s="11"/>
      <c r="ZC192" s="11"/>
      <c r="ZD192" s="11"/>
      <c r="ZE192" s="11"/>
      <c r="ZF192" s="11"/>
      <c r="ZG192" s="11"/>
      <c r="ZH192" s="11"/>
      <c r="ZI192" s="11"/>
      <c r="ZJ192" s="11"/>
      <c r="ZK192" s="11"/>
      <c r="ZL192" s="11"/>
      <c r="ZM192" s="11"/>
      <c r="ZN192" s="11"/>
      <c r="ZO192" s="11"/>
      <c r="ZP192" s="11"/>
      <c r="ZQ192" s="11"/>
      <c r="ZR192" s="11"/>
      <c r="ZS192" s="11"/>
      <c r="ZT192" s="11"/>
      <c r="ZU192" s="11"/>
      <c r="ZV192" s="11"/>
      <c r="ZW192" s="11"/>
      <c r="ZX192" s="11"/>
      <c r="ZY192" s="11"/>
      <c r="ZZ192" s="11"/>
      <c r="AAA192" s="11"/>
      <c r="AAB192" s="11"/>
      <c r="AAC192" s="11"/>
      <c r="AAD192" s="11"/>
      <c r="AAE192" s="11"/>
      <c r="AAF192" s="11"/>
      <c r="AAG192" s="11"/>
      <c r="AAH192" s="11"/>
      <c r="AAI192" s="11"/>
      <c r="AAJ192" s="11"/>
      <c r="AAK192" s="11"/>
      <c r="AAL192" s="11"/>
      <c r="AAM192" s="11"/>
      <c r="AAN192" s="11"/>
      <c r="AAO192" s="11"/>
      <c r="AAP192" s="11"/>
      <c r="AAQ192" s="11"/>
      <c r="AAR192" s="11"/>
      <c r="AAS192" s="11"/>
      <c r="AAT192" s="11"/>
      <c r="AAU192" s="11"/>
      <c r="AAV192" s="11"/>
      <c r="AAW192" s="11"/>
      <c r="AAX192" s="11"/>
      <c r="AAY192" s="11"/>
      <c r="AAZ192" s="11"/>
      <c r="ABA192" s="11"/>
      <c r="ABB192" s="11"/>
      <c r="ABC192" s="11"/>
      <c r="ABD192" s="11"/>
      <c r="ABE192" s="11"/>
      <c r="ABF192" s="11"/>
      <c r="ABG192" s="11"/>
      <c r="ABH192" s="11"/>
      <c r="ABI192" s="11"/>
      <c r="ABJ192" s="11"/>
      <c r="ABK192" s="11"/>
      <c r="ABL192" s="11"/>
      <c r="ABM192" s="11"/>
      <c r="ABN192" s="11"/>
      <c r="ABO192" s="11"/>
      <c r="ABP192" s="11"/>
      <c r="ABQ192" s="11"/>
      <c r="ABR192" s="11"/>
      <c r="ABS192" s="11"/>
      <c r="ABT192" s="11"/>
      <c r="ABU192" s="11"/>
      <c r="ABV192" s="11"/>
      <c r="ABW192" s="11"/>
      <c r="ABX192" s="11"/>
      <c r="ABY192" s="11"/>
      <c r="ABZ192" s="11"/>
      <c r="ACA192" s="11"/>
      <c r="ACB192" s="11"/>
      <c r="ACC192" s="11"/>
      <c r="ACD192" s="11"/>
      <c r="ACE192" s="11"/>
      <c r="ACF192" s="11"/>
      <c r="ACG192" s="11"/>
      <c r="ACH192" s="11"/>
      <c r="ACI192" s="11"/>
      <c r="ACJ192" s="11"/>
      <c r="ACK192" s="11"/>
      <c r="ACL192" s="11"/>
      <c r="ACM192" s="11"/>
      <c r="ACN192" s="11"/>
      <c r="ACO192" s="11"/>
      <c r="ACP192" s="11"/>
      <c r="ACQ192" s="11"/>
      <c r="ACR192" s="11"/>
      <c r="ACS192" s="11"/>
      <c r="ACT192" s="11"/>
      <c r="ACU192" s="11"/>
      <c r="ACV192" s="11"/>
      <c r="ACW192" s="11"/>
      <c r="ACX192" s="11"/>
      <c r="ACY192" s="11"/>
      <c r="ACZ192" s="11"/>
      <c r="ADA192" s="11"/>
      <c r="ADB192" s="11"/>
      <c r="ADC192" s="11"/>
      <c r="ADD192" s="11"/>
      <c r="ADE192" s="11"/>
      <c r="ADF192" s="11"/>
      <c r="ADG192" s="11"/>
      <c r="ADH192" s="11"/>
      <c r="ADI192" s="11"/>
      <c r="ADJ192" s="11"/>
      <c r="ADK192" s="11"/>
      <c r="ADL192" s="11"/>
      <c r="ADM192" s="11"/>
      <c r="ADN192" s="11"/>
      <c r="ADO192" s="11"/>
      <c r="ADP192" s="11"/>
      <c r="ADQ192" s="11"/>
      <c r="ADR192" s="11"/>
      <c r="ADS192" s="11"/>
      <c r="ADT192" s="11"/>
      <c r="ADU192" s="11"/>
      <c r="ADV192" s="11"/>
      <c r="ADW192" s="11"/>
      <c r="ADX192" s="11"/>
      <c r="ADY192" s="11"/>
      <c r="ADZ192" s="11"/>
      <c r="AEA192" s="11"/>
      <c r="AEB192" s="11"/>
      <c r="AEC192" s="11"/>
      <c r="AED192" s="11"/>
      <c r="AEE192" s="11"/>
      <c r="AEF192" s="11"/>
      <c r="AEG192" s="11"/>
      <c r="AEH192" s="11"/>
      <c r="AEI192" s="11"/>
      <c r="AEJ192" s="11"/>
      <c r="AEK192" s="11"/>
      <c r="AEL192" s="11"/>
      <c r="AEM192" s="11"/>
      <c r="AEN192" s="11"/>
      <c r="AEO192" s="11"/>
      <c r="AEP192" s="11"/>
      <c r="AEQ192" s="11"/>
      <c r="AER192" s="11"/>
      <c r="AES192" s="11"/>
      <c r="AET192" s="11"/>
      <c r="AEU192" s="11"/>
      <c r="AEV192" s="11"/>
      <c r="AEW192" s="11"/>
      <c r="AEX192" s="11"/>
      <c r="AEY192" s="11"/>
      <c r="AEZ192" s="11"/>
      <c r="AFA192" s="11"/>
      <c r="AFB192" s="11"/>
      <c r="AFC192" s="11"/>
      <c r="AFD192" s="11"/>
      <c r="AFE192" s="11"/>
      <c r="AFF192" s="11"/>
      <c r="AFG192" s="11"/>
      <c r="AFH192" s="11"/>
      <c r="AFI192" s="11"/>
      <c r="AFJ192" s="11"/>
      <c r="AFK192" s="11"/>
      <c r="AFL192" s="11"/>
      <c r="AFM192" s="11"/>
      <c r="AFN192" s="11"/>
      <c r="AFO192" s="11"/>
      <c r="AFP192" s="11"/>
      <c r="AFQ192" s="11"/>
      <c r="AFR192" s="11"/>
      <c r="AFS192" s="11"/>
      <c r="AFT192" s="11"/>
      <c r="AFU192" s="11"/>
      <c r="AFV192" s="11"/>
      <c r="AFW192" s="11"/>
      <c r="AFX192" s="11"/>
      <c r="AFY192" s="11"/>
      <c r="AFZ192" s="11"/>
      <c r="AGA192" s="11"/>
      <c r="AGB192" s="11"/>
      <c r="AGC192" s="11"/>
      <c r="AGD192" s="11"/>
      <c r="AGE192" s="11"/>
      <c r="AGF192" s="11"/>
      <c r="AGG192" s="11"/>
      <c r="AGH192" s="11"/>
      <c r="AGI192" s="11"/>
      <c r="AGJ192" s="11"/>
      <c r="AGK192" s="11"/>
      <c r="AGL192" s="11"/>
      <c r="AGM192" s="11"/>
      <c r="AGN192" s="11"/>
      <c r="AGO192" s="11"/>
      <c r="AGP192" s="11"/>
      <c r="AGQ192" s="11"/>
      <c r="AGR192" s="11"/>
      <c r="AGS192" s="11"/>
      <c r="AGT192" s="11"/>
      <c r="AGU192" s="11"/>
      <c r="AGV192" s="11"/>
      <c r="AGW192" s="11"/>
      <c r="AGX192" s="11"/>
      <c r="AGY192" s="11"/>
      <c r="AGZ192" s="11"/>
      <c r="AHA192" s="11"/>
      <c r="AHB192" s="11"/>
      <c r="AHC192" s="11"/>
      <c r="AHD192" s="11"/>
      <c r="AHE192" s="11"/>
      <c r="AHF192" s="11"/>
      <c r="AHG192" s="11"/>
      <c r="AHH192" s="11"/>
      <c r="AHI192" s="11"/>
      <c r="AHJ192" s="11"/>
      <c r="AHK192" s="11"/>
      <c r="AHL192" s="11"/>
      <c r="AHM192" s="11"/>
      <c r="AHN192" s="11"/>
      <c r="AHO192" s="11"/>
      <c r="AHP192" s="11"/>
      <c r="AHQ192" s="11"/>
      <c r="AHR192" s="11"/>
      <c r="AHS192" s="11"/>
      <c r="AHT192" s="11"/>
      <c r="AHU192" s="11"/>
      <c r="AHV192" s="11"/>
      <c r="AHW192" s="11"/>
      <c r="AHX192" s="11"/>
      <c r="AHY192" s="11"/>
      <c r="AHZ192" s="11"/>
      <c r="AIA192" s="11"/>
      <c r="AIB192" s="11"/>
      <c r="AIC192" s="11"/>
      <c r="AID192" s="11"/>
      <c r="AIE192" s="11"/>
      <c r="AIF192" s="11"/>
      <c r="AIG192" s="11"/>
      <c r="AIH192" s="11"/>
      <c r="AII192" s="11"/>
      <c r="AIJ192" s="11"/>
      <c r="AIK192" s="11"/>
      <c r="AIL192" s="11"/>
      <c r="AIM192" s="11"/>
      <c r="AIN192" s="11"/>
      <c r="AIO192" s="11"/>
      <c r="AIP192" s="11"/>
      <c r="AIQ192" s="11"/>
      <c r="AIR192" s="11"/>
      <c r="AIS192" s="11"/>
      <c r="AIT192" s="11"/>
      <c r="AIU192" s="11"/>
      <c r="AIV192" s="11"/>
      <c r="AIW192" s="11"/>
      <c r="AIX192" s="11"/>
      <c r="AIY192" s="11"/>
      <c r="AIZ192" s="11"/>
      <c r="AJA192" s="11"/>
      <c r="AJB192" s="11"/>
      <c r="AJC192" s="11"/>
      <c r="AJD192" s="11"/>
      <c r="AJE192" s="11"/>
      <c r="AJF192" s="11"/>
      <c r="AJG192" s="11"/>
      <c r="AJH192" s="11"/>
      <c r="AJI192" s="11"/>
      <c r="AJJ192" s="11"/>
      <c r="AJK192" s="11"/>
      <c r="AJL192" s="11"/>
      <c r="AJM192" s="11"/>
      <c r="AJN192" s="11"/>
      <c r="AJO192" s="11"/>
      <c r="AJP192" s="11"/>
      <c r="AJQ192" s="11"/>
      <c r="AJR192" s="11"/>
      <c r="AJS192" s="11"/>
      <c r="AJT192" s="11"/>
      <c r="AJU192" s="11"/>
      <c r="AJV192" s="11"/>
      <c r="AJW192" s="11"/>
      <c r="AJX192" s="11"/>
      <c r="AJY192" s="11"/>
      <c r="AJZ192" s="11"/>
      <c r="AKA192" s="11"/>
      <c r="AKB192" s="11"/>
      <c r="AKC192" s="11"/>
      <c r="AKD192" s="11"/>
      <c r="AKE192" s="11"/>
      <c r="AKF192" s="11"/>
      <c r="AKG192" s="11"/>
      <c r="AKH192" s="11"/>
      <c r="AKI192" s="11"/>
      <c r="AKJ192" s="11"/>
      <c r="AKK192" s="11"/>
      <c r="AKL192" s="11"/>
      <c r="AKM192" s="11"/>
      <c r="AKN192" s="11"/>
      <c r="AKO192" s="11"/>
      <c r="AKP192" s="11"/>
      <c r="AKQ192" s="11"/>
      <c r="AKR192" s="11"/>
      <c r="AKS192" s="11"/>
      <c r="AKT192" s="11"/>
      <c r="AKU192" s="11"/>
      <c r="AKV192" s="11"/>
      <c r="AKW192" s="11"/>
      <c r="AKX192" s="11"/>
      <c r="AKY192" s="11"/>
      <c r="AKZ192" s="11"/>
      <c r="ALA192" s="11"/>
      <c r="ALB192" s="11"/>
      <c r="ALC192" s="11"/>
      <c r="ALD192" s="11"/>
      <c r="ALE192" s="11"/>
      <c r="ALF192" s="11"/>
      <c r="ALG192" s="11"/>
      <c r="ALH192" s="11"/>
      <c r="ALI192" s="11"/>
      <c r="ALJ192" s="11"/>
      <c r="ALK192" s="11"/>
      <c r="ALL192" s="11"/>
      <c r="ALM192" s="11"/>
      <c r="ALN192" s="11"/>
      <c r="ALO192" s="11"/>
      <c r="ALP192" s="11"/>
      <c r="ALQ192" s="11"/>
      <c r="ALR192" s="11"/>
      <c r="ALS192" s="11"/>
      <c r="ALT192" s="11"/>
      <c r="ALU192" s="11"/>
      <c r="ALV192" s="11"/>
      <c r="ALW192" s="11"/>
      <c r="ALX192" s="11"/>
      <c r="ALY192" s="11"/>
      <c r="ALZ192" s="11"/>
      <c r="AMA192" s="11"/>
      <c r="AMB192" s="11"/>
      <c r="AMC192" s="11"/>
      <c r="AMD192" s="11"/>
      <c r="AME192" s="11"/>
      <c r="AMF192" s="11"/>
      <c r="AMG192" s="11"/>
      <c r="AMH192" s="11"/>
      <c r="AMI192" s="11"/>
      <c r="AMJ192" s="11"/>
      <c r="AMK192" s="11"/>
    </row>
    <row r="193" spans="1:1025" s="79" customFormat="1" ht="13.5" customHeight="1" x14ac:dyDescent="0.25">
      <c r="A193" s="174"/>
      <c r="B193" s="184"/>
      <c r="C193" s="83" t="s">
        <v>90</v>
      </c>
      <c r="D193" s="89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110">
        <v>1</v>
      </c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6"/>
      <c r="AJ193" s="86"/>
      <c r="AK193" s="85"/>
      <c r="AL193" s="110">
        <v>1</v>
      </c>
      <c r="AM193" s="86"/>
      <c r="AN193" s="86"/>
      <c r="AO193" s="86"/>
      <c r="AP193" s="86"/>
      <c r="AQ193" s="86">
        <f t="shared" si="87"/>
        <v>2</v>
      </c>
      <c r="AR193" s="87">
        <f t="shared" si="100"/>
        <v>34</v>
      </c>
      <c r="AS193" s="88">
        <f t="shared" si="88"/>
        <v>5.8823529411764705E-2</v>
      </c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  <c r="VQ193" s="11"/>
      <c r="VR193" s="11"/>
      <c r="VS193" s="11"/>
      <c r="VT193" s="11"/>
      <c r="VU193" s="11"/>
      <c r="VV193" s="11"/>
      <c r="VW193" s="11"/>
      <c r="VX193" s="11"/>
      <c r="VY193" s="11"/>
      <c r="VZ193" s="11"/>
      <c r="WA193" s="11"/>
      <c r="WB193" s="11"/>
      <c r="WC193" s="11"/>
      <c r="WD193" s="11"/>
      <c r="WE193" s="11"/>
      <c r="WF193" s="11"/>
      <c r="WG193" s="11"/>
      <c r="WH193" s="11"/>
      <c r="WI193" s="11"/>
      <c r="WJ193" s="11"/>
      <c r="WK193" s="11"/>
      <c r="WL193" s="11"/>
      <c r="WM193" s="11"/>
      <c r="WN193" s="11"/>
      <c r="WO193" s="11"/>
      <c r="WP193" s="11"/>
      <c r="WQ193" s="11"/>
      <c r="WR193" s="11"/>
      <c r="WS193" s="11"/>
      <c r="WT193" s="11"/>
      <c r="WU193" s="11"/>
      <c r="WV193" s="11"/>
      <c r="WW193" s="11"/>
      <c r="WX193" s="11"/>
      <c r="WY193" s="11"/>
      <c r="WZ193" s="11"/>
      <c r="XA193" s="11"/>
      <c r="XB193" s="11"/>
      <c r="XC193" s="11"/>
      <c r="XD193" s="11"/>
      <c r="XE193" s="11"/>
      <c r="XF193" s="11"/>
      <c r="XG193" s="11"/>
      <c r="XH193" s="11"/>
      <c r="XI193" s="11"/>
      <c r="XJ193" s="11"/>
      <c r="XK193" s="11"/>
      <c r="XL193" s="11"/>
      <c r="XM193" s="11"/>
      <c r="XN193" s="11"/>
      <c r="XO193" s="11"/>
      <c r="XP193" s="11"/>
      <c r="XQ193" s="11"/>
      <c r="XR193" s="11"/>
      <c r="XS193" s="11"/>
      <c r="XT193" s="11"/>
      <c r="XU193" s="11"/>
      <c r="XV193" s="11"/>
      <c r="XW193" s="11"/>
      <c r="XX193" s="11"/>
      <c r="XY193" s="11"/>
      <c r="XZ193" s="11"/>
      <c r="YA193" s="11"/>
      <c r="YB193" s="11"/>
      <c r="YC193" s="11"/>
      <c r="YD193" s="11"/>
      <c r="YE193" s="11"/>
      <c r="YF193" s="11"/>
      <c r="YG193" s="11"/>
      <c r="YH193" s="11"/>
      <c r="YI193" s="11"/>
      <c r="YJ193" s="11"/>
      <c r="YK193" s="11"/>
      <c r="YL193" s="11"/>
      <c r="YM193" s="11"/>
      <c r="YN193" s="11"/>
      <c r="YO193" s="11"/>
      <c r="YP193" s="11"/>
      <c r="YQ193" s="11"/>
      <c r="YR193" s="11"/>
      <c r="YS193" s="11"/>
      <c r="YT193" s="11"/>
      <c r="YU193" s="11"/>
      <c r="YV193" s="11"/>
      <c r="YW193" s="11"/>
      <c r="YX193" s="11"/>
      <c r="YY193" s="11"/>
      <c r="YZ193" s="11"/>
      <c r="ZA193" s="11"/>
      <c r="ZB193" s="11"/>
      <c r="ZC193" s="11"/>
      <c r="ZD193" s="11"/>
      <c r="ZE193" s="11"/>
      <c r="ZF193" s="11"/>
      <c r="ZG193" s="11"/>
      <c r="ZH193" s="11"/>
      <c r="ZI193" s="11"/>
      <c r="ZJ193" s="11"/>
      <c r="ZK193" s="11"/>
      <c r="ZL193" s="11"/>
      <c r="ZM193" s="11"/>
      <c r="ZN193" s="11"/>
      <c r="ZO193" s="11"/>
      <c r="ZP193" s="11"/>
      <c r="ZQ193" s="11"/>
      <c r="ZR193" s="11"/>
      <c r="ZS193" s="11"/>
      <c r="ZT193" s="11"/>
      <c r="ZU193" s="11"/>
      <c r="ZV193" s="11"/>
      <c r="ZW193" s="11"/>
      <c r="ZX193" s="11"/>
      <c r="ZY193" s="11"/>
      <c r="ZZ193" s="11"/>
      <c r="AAA193" s="11"/>
      <c r="AAB193" s="11"/>
      <c r="AAC193" s="11"/>
      <c r="AAD193" s="11"/>
      <c r="AAE193" s="11"/>
      <c r="AAF193" s="11"/>
      <c r="AAG193" s="11"/>
      <c r="AAH193" s="11"/>
      <c r="AAI193" s="11"/>
      <c r="AAJ193" s="11"/>
      <c r="AAK193" s="11"/>
      <c r="AAL193" s="11"/>
      <c r="AAM193" s="11"/>
      <c r="AAN193" s="11"/>
      <c r="AAO193" s="11"/>
      <c r="AAP193" s="11"/>
      <c r="AAQ193" s="11"/>
      <c r="AAR193" s="11"/>
      <c r="AAS193" s="11"/>
      <c r="AAT193" s="11"/>
      <c r="AAU193" s="11"/>
      <c r="AAV193" s="11"/>
      <c r="AAW193" s="11"/>
      <c r="AAX193" s="11"/>
      <c r="AAY193" s="11"/>
      <c r="AAZ193" s="11"/>
      <c r="ABA193" s="11"/>
      <c r="ABB193" s="11"/>
      <c r="ABC193" s="11"/>
      <c r="ABD193" s="11"/>
      <c r="ABE193" s="11"/>
      <c r="ABF193" s="11"/>
      <c r="ABG193" s="11"/>
      <c r="ABH193" s="11"/>
      <c r="ABI193" s="11"/>
      <c r="ABJ193" s="11"/>
      <c r="ABK193" s="11"/>
      <c r="ABL193" s="11"/>
      <c r="ABM193" s="11"/>
      <c r="ABN193" s="11"/>
      <c r="ABO193" s="11"/>
      <c r="ABP193" s="11"/>
      <c r="ABQ193" s="11"/>
      <c r="ABR193" s="11"/>
      <c r="ABS193" s="11"/>
      <c r="ABT193" s="11"/>
      <c r="ABU193" s="11"/>
      <c r="ABV193" s="11"/>
      <c r="ABW193" s="11"/>
      <c r="ABX193" s="11"/>
      <c r="ABY193" s="11"/>
      <c r="ABZ193" s="11"/>
      <c r="ACA193" s="11"/>
      <c r="ACB193" s="11"/>
      <c r="ACC193" s="11"/>
      <c r="ACD193" s="11"/>
      <c r="ACE193" s="11"/>
      <c r="ACF193" s="11"/>
      <c r="ACG193" s="11"/>
      <c r="ACH193" s="11"/>
      <c r="ACI193" s="11"/>
      <c r="ACJ193" s="11"/>
      <c r="ACK193" s="11"/>
      <c r="ACL193" s="11"/>
      <c r="ACM193" s="11"/>
      <c r="ACN193" s="11"/>
      <c r="ACO193" s="11"/>
      <c r="ACP193" s="11"/>
      <c r="ACQ193" s="11"/>
      <c r="ACR193" s="11"/>
      <c r="ACS193" s="11"/>
      <c r="ACT193" s="11"/>
      <c r="ACU193" s="11"/>
      <c r="ACV193" s="11"/>
      <c r="ACW193" s="11"/>
      <c r="ACX193" s="11"/>
      <c r="ACY193" s="11"/>
      <c r="ACZ193" s="11"/>
      <c r="ADA193" s="11"/>
      <c r="ADB193" s="11"/>
      <c r="ADC193" s="11"/>
      <c r="ADD193" s="11"/>
      <c r="ADE193" s="11"/>
      <c r="ADF193" s="11"/>
      <c r="ADG193" s="11"/>
      <c r="ADH193" s="11"/>
      <c r="ADI193" s="11"/>
      <c r="ADJ193" s="11"/>
      <c r="ADK193" s="11"/>
      <c r="ADL193" s="11"/>
      <c r="ADM193" s="11"/>
      <c r="ADN193" s="11"/>
      <c r="ADO193" s="11"/>
      <c r="ADP193" s="11"/>
      <c r="ADQ193" s="11"/>
      <c r="ADR193" s="11"/>
      <c r="ADS193" s="11"/>
      <c r="ADT193" s="11"/>
      <c r="ADU193" s="11"/>
      <c r="ADV193" s="11"/>
      <c r="ADW193" s="11"/>
      <c r="ADX193" s="11"/>
      <c r="ADY193" s="11"/>
      <c r="ADZ193" s="11"/>
      <c r="AEA193" s="11"/>
      <c r="AEB193" s="11"/>
      <c r="AEC193" s="11"/>
      <c r="AED193" s="11"/>
      <c r="AEE193" s="11"/>
      <c r="AEF193" s="11"/>
      <c r="AEG193" s="11"/>
      <c r="AEH193" s="11"/>
      <c r="AEI193" s="11"/>
      <c r="AEJ193" s="11"/>
      <c r="AEK193" s="11"/>
      <c r="AEL193" s="11"/>
      <c r="AEM193" s="11"/>
      <c r="AEN193" s="11"/>
      <c r="AEO193" s="11"/>
      <c r="AEP193" s="11"/>
      <c r="AEQ193" s="11"/>
      <c r="AER193" s="11"/>
      <c r="AES193" s="11"/>
      <c r="AET193" s="11"/>
      <c r="AEU193" s="11"/>
      <c r="AEV193" s="11"/>
      <c r="AEW193" s="11"/>
      <c r="AEX193" s="11"/>
      <c r="AEY193" s="11"/>
      <c r="AEZ193" s="11"/>
      <c r="AFA193" s="11"/>
      <c r="AFB193" s="11"/>
      <c r="AFC193" s="11"/>
      <c r="AFD193" s="11"/>
      <c r="AFE193" s="11"/>
      <c r="AFF193" s="11"/>
      <c r="AFG193" s="11"/>
      <c r="AFH193" s="11"/>
      <c r="AFI193" s="11"/>
      <c r="AFJ193" s="11"/>
      <c r="AFK193" s="11"/>
      <c r="AFL193" s="11"/>
      <c r="AFM193" s="11"/>
      <c r="AFN193" s="11"/>
      <c r="AFO193" s="11"/>
      <c r="AFP193" s="11"/>
      <c r="AFQ193" s="11"/>
      <c r="AFR193" s="11"/>
      <c r="AFS193" s="11"/>
      <c r="AFT193" s="11"/>
      <c r="AFU193" s="11"/>
      <c r="AFV193" s="11"/>
      <c r="AFW193" s="11"/>
      <c r="AFX193" s="11"/>
      <c r="AFY193" s="11"/>
      <c r="AFZ193" s="11"/>
      <c r="AGA193" s="11"/>
      <c r="AGB193" s="11"/>
      <c r="AGC193" s="11"/>
      <c r="AGD193" s="11"/>
      <c r="AGE193" s="11"/>
      <c r="AGF193" s="11"/>
      <c r="AGG193" s="11"/>
      <c r="AGH193" s="11"/>
      <c r="AGI193" s="11"/>
      <c r="AGJ193" s="11"/>
      <c r="AGK193" s="11"/>
      <c r="AGL193" s="11"/>
      <c r="AGM193" s="11"/>
      <c r="AGN193" s="11"/>
      <c r="AGO193" s="11"/>
      <c r="AGP193" s="11"/>
      <c r="AGQ193" s="11"/>
      <c r="AGR193" s="11"/>
      <c r="AGS193" s="11"/>
      <c r="AGT193" s="11"/>
      <c r="AGU193" s="11"/>
      <c r="AGV193" s="11"/>
      <c r="AGW193" s="11"/>
      <c r="AGX193" s="11"/>
      <c r="AGY193" s="11"/>
      <c r="AGZ193" s="11"/>
      <c r="AHA193" s="11"/>
      <c r="AHB193" s="11"/>
      <c r="AHC193" s="11"/>
      <c r="AHD193" s="11"/>
      <c r="AHE193" s="11"/>
      <c r="AHF193" s="11"/>
      <c r="AHG193" s="11"/>
      <c r="AHH193" s="11"/>
      <c r="AHI193" s="11"/>
      <c r="AHJ193" s="11"/>
      <c r="AHK193" s="11"/>
      <c r="AHL193" s="11"/>
      <c r="AHM193" s="11"/>
      <c r="AHN193" s="11"/>
      <c r="AHO193" s="11"/>
      <c r="AHP193" s="11"/>
      <c r="AHQ193" s="11"/>
      <c r="AHR193" s="11"/>
      <c r="AHS193" s="11"/>
      <c r="AHT193" s="11"/>
      <c r="AHU193" s="11"/>
      <c r="AHV193" s="11"/>
      <c r="AHW193" s="11"/>
      <c r="AHX193" s="11"/>
      <c r="AHY193" s="11"/>
      <c r="AHZ193" s="11"/>
      <c r="AIA193" s="11"/>
      <c r="AIB193" s="11"/>
      <c r="AIC193" s="11"/>
      <c r="AID193" s="11"/>
      <c r="AIE193" s="11"/>
      <c r="AIF193" s="11"/>
      <c r="AIG193" s="11"/>
      <c r="AIH193" s="11"/>
      <c r="AII193" s="11"/>
      <c r="AIJ193" s="11"/>
      <c r="AIK193" s="11"/>
      <c r="AIL193" s="11"/>
      <c r="AIM193" s="11"/>
      <c r="AIN193" s="11"/>
      <c r="AIO193" s="11"/>
      <c r="AIP193" s="11"/>
      <c r="AIQ193" s="11"/>
      <c r="AIR193" s="11"/>
      <c r="AIS193" s="11"/>
      <c r="AIT193" s="11"/>
      <c r="AIU193" s="11"/>
      <c r="AIV193" s="11"/>
      <c r="AIW193" s="11"/>
      <c r="AIX193" s="11"/>
      <c r="AIY193" s="11"/>
      <c r="AIZ193" s="11"/>
      <c r="AJA193" s="11"/>
      <c r="AJB193" s="11"/>
      <c r="AJC193" s="11"/>
      <c r="AJD193" s="11"/>
      <c r="AJE193" s="11"/>
      <c r="AJF193" s="11"/>
      <c r="AJG193" s="11"/>
      <c r="AJH193" s="11"/>
      <c r="AJI193" s="11"/>
      <c r="AJJ193" s="11"/>
      <c r="AJK193" s="11"/>
      <c r="AJL193" s="11"/>
      <c r="AJM193" s="11"/>
      <c r="AJN193" s="11"/>
      <c r="AJO193" s="11"/>
      <c r="AJP193" s="11"/>
      <c r="AJQ193" s="11"/>
      <c r="AJR193" s="11"/>
      <c r="AJS193" s="11"/>
      <c r="AJT193" s="11"/>
      <c r="AJU193" s="11"/>
      <c r="AJV193" s="11"/>
      <c r="AJW193" s="11"/>
      <c r="AJX193" s="11"/>
      <c r="AJY193" s="11"/>
      <c r="AJZ193" s="11"/>
      <c r="AKA193" s="11"/>
      <c r="AKB193" s="11"/>
      <c r="AKC193" s="11"/>
      <c r="AKD193" s="11"/>
      <c r="AKE193" s="11"/>
      <c r="AKF193" s="11"/>
      <c r="AKG193" s="11"/>
      <c r="AKH193" s="11"/>
      <c r="AKI193" s="11"/>
      <c r="AKJ193" s="11"/>
      <c r="AKK193" s="11"/>
      <c r="AKL193" s="11"/>
      <c r="AKM193" s="11"/>
      <c r="AKN193" s="11"/>
      <c r="AKO193" s="11"/>
      <c r="AKP193" s="11"/>
      <c r="AKQ193" s="11"/>
      <c r="AKR193" s="11"/>
      <c r="AKS193" s="11"/>
      <c r="AKT193" s="11"/>
      <c r="AKU193" s="11"/>
      <c r="AKV193" s="11"/>
      <c r="AKW193" s="11"/>
      <c r="AKX193" s="11"/>
      <c r="AKY193" s="11"/>
      <c r="AKZ193" s="11"/>
      <c r="ALA193" s="11"/>
      <c r="ALB193" s="11"/>
      <c r="ALC193" s="11"/>
      <c r="ALD193" s="11"/>
      <c r="ALE193" s="11"/>
      <c r="ALF193" s="11"/>
      <c r="ALG193" s="11"/>
      <c r="ALH193" s="11"/>
      <c r="ALI193" s="11"/>
      <c r="ALJ193" s="11"/>
      <c r="ALK193" s="11"/>
      <c r="ALL193" s="11"/>
      <c r="ALM193" s="11"/>
      <c r="ALN193" s="11"/>
      <c r="ALO193" s="11"/>
      <c r="ALP193" s="11"/>
      <c r="ALQ193" s="11"/>
      <c r="ALR193" s="11"/>
      <c r="ALS193" s="11"/>
      <c r="ALT193" s="11"/>
      <c r="ALU193" s="11"/>
      <c r="ALV193" s="11"/>
      <c r="ALW193" s="11"/>
      <c r="ALX193" s="11"/>
      <c r="ALY193" s="11"/>
      <c r="ALZ193" s="11"/>
      <c r="AMA193" s="11"/>
      <c r="AMB193" s="11"/>
      <c r="AMC193" s="11"/>
      <c r="AMD193" s="11"/>
      <c r="AME193" s="11"/>
      <c r="AMF193" s="11"/>
      <c r="AMG193" s="11"/>
      <c r="AMH193" s="11"/>
      <c r="AMI193" s="11"/>
      <c r="AMJ193" s="11"/>
      <c r="AMK193" s="11"/>
    </row>
    <row r="194" spans="1:1025" s="79" customFormat="1" ht="13.5" customHeight="1" x14ac:dyDescent="0.25">
      <c r="A194" s="174"/>
      <c r="B194" s="184"/>
      <c r="C194" s="83" t="s">
        <v>91</v>
      </c>
      <c r="D194" s="89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110">
        <v>1</v>
      </c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6"/>
      <c r="AJ194" s="86"/>
      <c r="AK194" s="85"/>
      <c r="AL194" s="110">
        <v>1</v>
      </c>
      <c r="AM194" s="86"/>
      <c r="AN194" s="86"/>
      <c r="AO194" s="86"/>
      <c r="AP194" s="86"/>
      <c r="AQ194" s="86">
        <f t="shared" si="87"/>
        <v>2</v>
      </c>
      <c r="AR194" s="87">
        <f t="shared" si="100"/>
        <v>34</v>
      </c>
      <c r="AS194" s="88">
        <f t="shared" si="88"/>
        <v>5.8823529411764705E-2</v>
      </c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  <c r="QP194" s="11"/>
      <c r="QQ194" s="11"/>
      <c r="QR194" s="11"/>
      <c r="QS194" s="11"/>
      <c r="QT194" s="11"/>
      <c r="QU194" s="11"/>
      <c r="QV194" s="11"/>
      <c r="QW194" s="11"/>
      <c r="QX194" s="11"/>
      <c r="QY194" s="11"/>
      <c r="QZ194" s="11"/>
      <c r="RA194" s="11"/>
      <c r="RB194" s="11"/>
      <c r="RC194" s="11"/>
      <c r="RD194" s="11"/>
      <c r="RE194" s="11"/>
      <c r="RF194" s="11"/>
      <c r="RG194" s="11"/>
      <c r="RH194" s="11"/>
      <c r="RI194" s="11"/>
      <c r="RJ194" s="11"/>
      <c r="RK194" s="11"/>
      <c r="RL194" s="11"/>
      <c r="RM194" s="11"/>
      <c r="RN194" s="11"/>
      <c r="RO194" s="11"/>
      <c r="RP194" s="11"/>
      <c r="RQ194" s="11"/>
      <c r="RR194" s="11"/>
      <c r="RS194" s="11"/>
      <c r="RT194" s="11"/>
      <c r="RU194" s="11"/>
      <c r="RV194" s="11"/>
      <c r="RW194" s="11"/>
      <c r="RX194" s="11"/>
      <c r="RY194" s="11"/>
      <c r="RZ194" s="11"/>
      <c r="SA194" s="11"/>
      <c r="SB194" s="11"/>
      <c r="SC194" s="11"/>
      <c r="SD194" s="11"/>
      <c r="SE194" s="11"/>
      <c r="SF194" s="11"/>
      <c r="SG194" s="11"/>
      <c r="SH194" s="11"/>
      <c r="SI194" s="11"/>
      <c r="SJ194" s="11"/>
      <c r="SK194" s="11"/>
      <c r="SL194" s="11"/>
      <c r="SM194" s="11"/>
      <c r="SN194" s="11"/>
      <c r="SO194" s="11"/>
      <c r="SP194" s="11"/>
      <c r="SQ194" s="11"/>
      <c r="SR194" s="11"/>
      <c r="SS194" s="11"/>
      <c r="ST194" s="11"/>
      <c r="SU194" s="11"/>
      <c r="SV194" s="11"/>
      <c r="SW194" s="11"/>
      <c r="SX194" s="11"/>
      <c r="SY194" s="11"/>
      <c r="SZ194" s="11"/>
      <c r="TA194" s="11"/>
      <c r="TB194" s="11"/>
      <c r="TC194" s="11"/>
      <c r="TD194" s="11"/>
      <c r="TE194" s="11"/>
      <c r="TF194" s="11"/>
      <c r="TG194" s="11"/>
      <c r="TH194" s="11"/>
      <c r="TI194" s="11"/>
      <c r="TJ194" s="11"/>
      <c r="TK194" s="11"/>
      <c r="TL194" s="11"/>
      <c r="TM194" s="11"/>
      <c r="TN194" s="11"/>
      <c r="TO194" s="11"/>
      <c r="TP194" s="11"/>
      <c r="TQ194" s="11"/>
      <c r="TR194" s="11"/>
      <c r="TS194" s="11"/>
      <c r="TT194" s="11"/>
      <c r="TU194" s="11"/>
      <c r="TV194" s="11"/>
      <c r="TW194" s="11"/>
      <c r="TX194" s="11"/>
      <c r="TY194" s="11"/>
      <c r="TZ194" s="11"/>
      <c r="UA194" s="11"/>
      <c r="UB194" s="11"/>
      <c r="UC194" s="11"/>
      <c r="UD194" s="11"/>
      <c r="UE194" s="11"/>
      <c r="UF194" s="11"/>
      <c r="UG194" s="11"/>
      <c r="UH194" s="11"/>
      <c r="UI194" s="11"/>
      <c r="UJ194" s="11"/>
      <c r="UK194" s="11"/>
      <c r="UL194" s="11"/>
      <c r="UM194" s="11"/>
      <c r="UN194" s="11"/>
      <c r="UO194" s="11"/>
      <c r="UP194" s="11"/>
      <c r="UQ194" s="11"/>
      <c r="UR194" s="11"/>
      <c r="US194" s="11"/>
      <c r="UT194" s="11"/>
      <c r="UU194" s="11"/>
      <c r="UV194" s="11"/>
      <c r="UW194" s="11"/>
      <c r="UX194" s="11"/>
      <c r="UY194" s="11"/>
      <c r="UZ194" s="11"/>
      <c r="VA194" s="11"/>
      <c r="VB194" s="11"/>
      <c r="VC194" s="11"/>
      <c r="VD194" s="11"/>
      <c r="VE194" s="11"/>
      <c r="VF194" s="11"/>
      <c r="VG194" s="11"/>
      <c r="VH194" s="11"/>
      <c r="VI194" s="11"/>
      <c r="VJ194" s="11"/>
      <c r="VK194" s="11"/>
      <c r="VL194" s="11"/>
      <c r="VM194" s="11"/>
      <c r="VN194" s="11"/>
      <c r="VO194" s="11"/>
      <c r="VP194" s="11"/>
      <c r="VQ194" s="11"/>
      <c r="VR194" s="11"/>
      <c r="VS194" s="11"/>
      <c r="VT194" s="11"/>
      <c r="VU194" s="11"/>
      <c r="VV194" s="11"/>
      <c r="VW194" s="11"/>
      <c r="VX194" s="11"/>
      <c r="VY194" s="11"/>
      <c r="VZ194" s="11"/>
      <c r="WA194" s="11"/>
      <c r="WB194" s="11"/>
      <c r="WC194" s="11"/>
      <c r="WD194" s="11"/>
      <c r="WE194" s="11"/>
      <c r="WF194" s="11"/>
      <c r="WG194" s="11"/>
      <c r="WH194" s="11"/>
      <c r="WI194" s="11"/>
      <c r="WJ194" s="11"/>
      <c r="WK194" s="11"/>
      <c r="WL194" s="11"/>
      <c r="WM194" s="11"/>
      <c r="WN194" s="11"/>
      <c r="WO194" s="11"/>
      <c r="WP194" s="11"/>
      <c r="WQ194" s="11"/>
      <c r="WR194" s="11"/>
      <c r="WS194" s="11"/>
      <c r="WT194" s="11"/>
      <c r="WU194" s="11"/>
      <c r="WV194" s="11"/>
      <c r="WW194" s="11"/>
      <c r="WX194" s="11"/>
      <c r="WY194" s="11"/>
      <c r="WZ194" s="11"/>
      <c r="XA194" s="11"/>
      <c r="XB194" s="11"/>
      <c r="XC194" s="11"/>
      <c r="XD194" s="11"/>
      <c r="XE194" s="11"/>
      <c r="XF194" s="11"/>
      <c r="XG194" s="11"/>
      <c r="XH194" s="11"/>
      <c r="XI194" s="11"/>
      <c r="XJ194" s="11"/>
      <c r="XK194" s="11"/>
      <c r="XL194" s="11"/>
      <c r="XM194" s="11"/>
      <c r="XN194" s="11"/>
      <c r="XO194" s="11"/>
      <c r="XP194" s="11"/>
      <c r="XQ194" s="11"/>
      <c r="XR194" s="11"/>
      <c r="XS194" s="11"/>
      <c r="XT194" s="11"/>
      <c r="XU194" s="11"/>
      <c r="XV194" s="11"/>
      <c r="XW194" s="11"/>
      <c r="XX194" s="11"/>
      <c r="XY194" s="11"/>
      <c r="XZ194" s="11"/>
      <c r="YA194" s="11"/>
      <c r="YB194" s="11"/>
      <c r="YC194" s="11"/>
      <c r="YD194" s="11"/>
      <c r="YE194" s="11"/>
      <c r="YF194" s="11"/>
      <c r="YG194" s="11"/>
      <c r="YH194" s="11"/>
      <c r="YI194" s="11"/>
      <c r="YJ194" s="11"/>
      <c r="YK194" s="11"/>
      <c r="YL194" s="11"/>
      <c r="YM194" s="11"/>
      <c r="YN194" s="11"/>
      <c r="YO194" s="11"/>
      <c r="YP194" s="11"/>
      <c r="YQ194" s="11"/>
      <c r="YR194" s="11"/>
      <c r="YS194" s="11"/>
      <c r="YT194" s="11"/>
      <c r="YU194" s="11"/>
      <c r="YV194" s="11"/>
      <c r="YW194" s="11"/>
      <c r="YX194" s="11"/>
      <c r="YY194" s="11"/>
      <c r="YZ194" s="11"/>
      <c r="ZA194" s="11"/>
      <c r="ZB194" s="11"/>
      <c r="ZC194" s="11"/>
      <c r="ZD194" s="11"/>
      <c r="ZE194" s="11"/>
      <c r="ZF194" s="11"/>
      <c r="ZG194" s="11"/>
      <c r="ZH194" s="11"/>
      <c r="ZI194" s="11"/>
      <c r="ZJ194" s="11"/>
      <c r="ZK194" s="11"/>
      <c r="ZL194" s="11"/>
      <c r="ZM194" s="11"/>
      <c r="ZN194" s="11"/>
      <c r="ZO194" s="11"/>
      <c r="ZP194" s="11"/>
      <c r="ZQ194" s="11"/>
      <c r="ZR194" s="11"/>
      <c r="ZS194" s="11"/>
      <c r="ZT194" s="11"/>
      <c r="ZU194" s="11"/>
      <c r="ZV194" s="11"/>
      <c r="ZW194" s="11"/>
      <c r="ZX194" s="11"/>
      <c r="ZY194" s="11"/>
      <c r="ZZ194" s="11"/>
      <c r="AAA194" s="11"/>
      <c r="AAB194" s="11"/>
      <c r="AAC194" s="11"/>
      <c r="AAD194" s="11"/>
      <c r="AAE194" s="11"/>
      <c r="AAF194" s="11"/>
      <c r="AAG194" s="11"/>
      <c r="AAH194" s="11"/>
      <c r="AAI194" s="11"/>
      <c r="AAJ194" s="11"/>
      <c r="AAK194" s="11"/>
      <c r="AAL194" s="11"/>
      <c r="AAM194" s="11"/>
      <c r="AAN194" s="11"/>
      <c r="AAO194" s="11"/>
      <c r="AAP194" s="11"/>
      <c r="AAQ194" s="11"/>
      <c r="AAR194" s="11"/>
      <c r="AAS194" s="11"/>
      <c r="AAT194" s="11"/>
      <c r="AAU194" s="11"/>
      <c r="AAV194" s="11"/>
      <c r="AAW194" s="11"/>
      <c r="AAX194" s="11"/>
      <c r="AAY194" s="11"/>
      <c r="AAZ194" s="11"/>
      <c r="ABA194" s="11"/>
      <c r="ABB194" s="11"/>
      <c r="ABC194" s="11"/>
      <c r="ABD194" s="11"/>
      <c r="ABE194" s="11"/>
      <c r="ABF194" s="11"/>
      <c r="ABG194" s="11"/>
      <c r="ABH194" s="11"/>
      <c r="ABI194" s="11"/>
      <c r="ABJ194" s="11"/>
      <c r="ABK194" s="11"/>
      <c r="ABL194" s="11"/>
      <c r="ABM194" s="11"/>
      <c r="ABN194" s="11"/>
      <c r="ABO194" s="11"/>
      <c r="ABP194" s="11"/>
      <c r="ABQ194" s="11"/>
      <c r="ABR194" s="11"/>
      <c r="ABS194" s="11"/>
      <c r="ABT194" s="11"/>
      <c r="ABU194" s="11"/>
      <c r="ABV194" s="11"/>
      <c r="ABW194" s="11"/>
      <c r="ABX194" s="11"/>
      <c r="ABY194" s="11"/>
      <c r="ABZ194" s="11"/>
      <c r="ACA194" s="11"/>
      <c r="ACB194" s="11"/>
      <c r="ACC194" s="11"/>
      <c r="ACD194" s="11"/>
      <c r="ACE194" s="11"/>
      <c r="ACF194" s="11"/>
      <c r="ACG194" s="11"/>
      <c r="ACH194" s="11"/>
      <c r="ACI194" s="11"/>
      <c r="ACJ194" s="11"/>
      <c r="ACK194" s="11"/>
      <c r="ACL194" s="11"/>
      <c r="ACM194" s="11"/>
      <c r="ACN194" s="11"/>
      <c r="ACO194" s="11"/>
      <c r="ACP194" s="11"/>
      <c r="ACQ194" s="11"/>
      <c r="ACR194" s="11"/>
      <c r="ACS194" s="11"/>
      <c r="ACT194" s="11"/>
      <c r="ACU194" s="11"/>
      <c r="ACV194" s="11"/>
      <c r="ACW194" s="11"/>
      <c r="ACX194" s="11"/>
      <c r="ACY194" s="11"/>
      <c r="ACZ194" s="11"/>
      <c r="ADA194" s="11"/>
      <c r="ADB194" s="11"/>
      <c r="ADC194" s="11"/>
      <c r="ADD194" s="11"/>
      <c r="ADE194" s="11"/>
      <c r="ADF194" s="11"/>
      <c r="ADG194" s="11"/>
      <c r="ADH194" s="11"/>
      <c r="ADI194" s="11"/>
      <c r="ADJ194" s="11"/>
      <c r="ADK194" s="11"/>
      <c r="ADL194" s="11"/>
      <c r="ADM194" s="11"/>
      <c r="ADN194" s="11"/>
      <c r="ADO194" s="11"/>
      <c r="ADP194" s="11"/>
      <c r="ADQ194" s="11"/>
      <c r="ADR194" s="11"/>
      <c r="ADS194" s="11"/>
      <c r="ADT194" s="11"/>
      <c r="ADU194" s="11"/>
      <c r="ADV194" s="11"/>
      <c r="ADW194" s="11"/>
      <c r="ADX194" s="11"/>
      <c r="ADY194" s="11"/>
      <c r="ADZ194" s="11"/>
      <c r="AEA194" s="11"/>
      <c r="AEB194" s="11"/>
      <c r="AEC194" s="11"/>
      <c r="AED194" s="11"/>
      <c r="AEE194" s="11"/>
      <c r="AEF194" s="11"/>
      <c r="AEG194" s="11"/>
      <c r="AEH194" s="11"/>
      <c r="AEI194" s="11"/>
      <c r="AEJ194" s="11"/>
      <c r="AEK194" s="11"/>
      <c r="AEL194" s="11"/>
      <c r="AEM194" s="11"/>
      <c r="AEN194" s="11"/>
      <c r="AEO194" s="11"/>
      <c r="AEP194" s="11"/>
      <c r="AEQ194" s="11"/>
      <c r="AER194" s="11"/>
      <c r="AES194" s="11"/>
      <c r="AET194" s="11"/>
      <c r="AEU194" s="11"/>
      <c r="AEV194" s="11"/>
      <c r="AEW194" s="11"/>
      <c r="AEX194" s="11"/>
      <c r="AEY194" s="11"/>
      <c r="AEZ194" s="11"/>
      <c r="AFA194" s="11"/>
      <c r="AFB194" s="11"/>
      <c r="AFC194" s="11"/>
      <c r="AFD194" s="11"/>
      <c r="AFE194" s="11"/>
      <c r="AFF194" s="11"/>
      <c r="AFG194" s="11"/>
      <c r="AFH194" s="11"/>
      <c r="AFI194" s="11"/>
      <c r="AFJ194" s="11"/>
      <c r="AFK194" s="11"/>
      <c r="AFL194" s="11"/>
      <c r="AFM194" s="11"/>
      <c r="AFN194" s="11"/>
      <c r="AFO194" s="11"/>
      <c r="AFP194" s="11"/>
      <c r="AFQ194" s="11"/>
      <c r="AFR194" s="11"/>
      <c r="AFS194" s="11"/>
      <c r="AFT194" s="11"/>
      <c r="AFU194" s="11"/>
      <c r="AFV194" s="11"/>
      <c r="AFW194" s="11"/>
      <c r="AFX194" s="11"/>
      <c r="AFY194" s="11"/>
      <c r="AFZ194" s="11"/>
      <c r="AGA194" s="11"/>
      <c r="AGB194" s="11"/>
      <c r="AGC194" s="11"/>
      <c r="AGD194" s="11"/>
      <c r="AGE194" s="11"/>
      <c r="AGF194" s="11"/>
      <c r="AGG194" s="11"/>
      <c r="AGH194" s="11"/>
      <c r="AGI194" s="11"/>
      <c r="AGJ194" s="11"/>
      <c r="AGK194" s="11"/>
      <c r="AGL194" s="11"/>
      <c r="AGM194" s="11"/>
      <c r="AGN194" s="11"/>
      <c r="AGO194" s="11"/>
      <c r="AGP194" s="11"/>
      <c r="AGQ194" s="11"/>
      <c r="AGR194" s="11"/>
      <c r="AGS194" s="11"/>
      <c r="AGT194" s="11"/>
      <c r="AGU194" s="11"/>
      <c r="AGV194" s="11"/>
      <c r="AGW194" s="11"/>
      <c r="AGX194" s="11"/>
      <c r="AGY194" s="11"/>
      <c r="AGZ194" s="11"/>
      <c r="AHA194" s="11"/>
      <c r="AHB194" s="11"/>
      <c r="AHC194" s="11"/>
      <c r="AHD194" s="11"/>
      <c r="AHE194" s="11"/>
      <c r="AHF194" s="11"/>
      <c r="AHG194" s="11"/>
      <c r="AHH194" s="11"/>
      <c r="AHI194" s="11"/>
      <c r="AHJ194" s="11"/>
      <c r="AHK194" s="11"/>
      <c r="AHL194" s="11"/>
      <c r="AHM194" s="11"/>
      <c r="AHN194" s="11"/>
      <c r="AHO194" s="11"/>
      <c r="AHP194" s="11"/>
      <c r="AHQ194" s="11"/>
      <c r="AHR194" s="11"/>
      <c r="AHS194" s="11"/>
      <c r="AHT194" s="11"/>
      <c r="AHU194" s="11"/>
      <c r="AHV194" s="11"/>
      <c r="AHW194" s="11"/>
      <c r="AHX194" s="11"/>
      <c r="AHY194" s="11"/>
      <c r="AHZ194" s="11"/>
      <c r="AIA194" s="11"/>
      <c r="AIB194" s="11"/>
      <c r="AIC194" s="11"/>
      <c r="AID194" s="11"/>
      <c r="AIE194" s="11"/>
      <c r="AIF194" s="11"/>
      <c r="AIG194" s="11"/>
      <c r="AIH194" s="11"/>
      <c r="AII194" s="11"/>
      <c r="AIJ194" s="11"/>
      <c r="AIK194" s="11"/>
      <c r="AIL194" s="11"/>
      <c r="AIM194" s="11"/>
      <c r="AIN194" s="11"/>
      <c r="AIO194" s="11"/>
      <c r="AIP194" s="11"/>
      <c r="AIQ194" s="11"/>
      <c r="AIR194" s="11"/>
      <c r="AIS194" s="11"/>
      <c r="AIT194" s="11"/>
      <c r="AIU194" s="11"/>
      <c r="AIV194" s="11"/>
      <c r="AIW194" s="11"/>
      <c r="AIX194" s="11"/>
      <c r="AIY194" s="11"/>
      <c r="AIZ194" s="11"/>
      <c r="AJA194" s="11"/>
      <c r="AJB194" s="11"/>
      <c r="AJC194" s="11"/>
      <c r="AJD194" s="11"/>
      <c r="AJE194" s="11"/>
      <c r="AJF194" s="11"/>
      <c r="AJG194" s="11"/>
      <c r="AJH194" s="11"/>
      <c r="AJI194" s="11"/>
      <c r="AJJ194" s="11"/>
      <c r="AJK194" s="11"/>
      <c r="AJL194" s="11"/>
      <c r="AJM194" s="11"/>
      <c r="AJN194" s="11"/>
      <c r="AJO194" s="11"/>
      <c r="AJP194" s="11"/>
      <c r="AJQ194" s="11"/>
      <c r="AJR194" s="11"/>
      <c r="AJS194" s="11"/>
      <c r="AJT194" s="11"/>
      <c r="AJU194" s="11"/>
      <c r="AJV194" s="11"/>
      <c r="AJW194" s="11"/>
      <c r="AJX194" s="11"/>
      <c r="AJY194" s="11"/>
      <c r="AJZ194" s="11"/>
      <c r="AKA194" s="11"/>
      <c r="AKB194" s="11"/>
      <c r="AKC194" s="11"/>
      <c r="AKD194" s="11"/>
      <c r="AKE194" s="11"/>
      <c r="AKF194" s="11"/>
      <c r="AKG194" s="11"/>
      <c r="AKH194" s="11"/>
      <c r="AKI194" s="11"/>
      <c r="AKJ194" s="11"/>
      <c r="AKK194" s="11"/>
      <c r="AKL194" s="11"/>
      <c r="AKM194" s="11"/>
      <c r="AKN194" s="11"/>
      <c r="AKO194" s="11"/>
      <c r="AKP194" s="11"/>
      <c r="AKQ194" s="11"/>
      <c r="AKR194" s="11"/>
      <c r="AKS194" s="11"/>
      <c r="AKT194" s="11"/>
      <c r="AKU194" s="11"/>
      <c r="AKV194" s="11"/>
      <c r="AKW194" s="11"/>
      <c r="AKX194" s="11"/>
      <c r="AKY194" s="11"/>
      <c r="AKZ194" s="11"/>
      <c r="ALA194" s="11"/>
      <c r="ALB194" s="11"/>
      <c r="ALC194" s="11"/>
      <c r="ALD194" s="11"/>
      <c r="ALE194" s="11"/>
      <c r="ALF194" s="11"/>
      <c r="ALG194" s="11"/>
      <c r="ALH194" s="11"/>
      <c r="ALI194" s="11"/>
      <c r="ALJ194" s="11"/>
      <c r="ALK194" s="11"/>
      <c r="ALL194" s="11"/>
      <c r="ALM194" s="11"/>
      <c r="ALN194" s="11"/>
      <c r="ALO194" s="11"/>
      <c r="ALP194" s="11"/>
      <c r="ALQ194" s="11"/>
      <c r="ALR194" s="11"/>
      <c r="ALS194" s="11"/>
      <c r="ALT194" s="11"/>
      <c r="ALU194" s="11"/>
      <c r="ALV194" s="11"/>
      <c r="ALW194" s="11"/>
      <c r="ALX194" s="11"/>
      <c r="ALY194" s="11"/>
      <c r="ALZ194" s="11"/>
      <c r="AMA194" s="11"/>
      <c r="AMB194" s="11"/>
      <c r="AMC194" s="11"/>
      <c r="AMD194" s="11"/>
      <c r="AME194" s="11"/>
      <c r="AMF194" s="11"/>
      <c r="AMG194" s="11"/>
      <c r="AMH194" s="11"/>
      <c r="AMI194" s="11"/>
      <c r="AMJ194" s="11"/>
      <c r="AMK194" s="11"/>
    </row>
    <row r="195" spans="1:1025" s="79" customFormat="1" ht="13.5" customHeight="1" x14ac:dyDescent="0.25">
      <c r="A195" s="174"/>
      <c r="B195" s="185"/>
      <c r="C195" s="99" t="s">
        <v>106</v>
      </c>
      <c r="D195" s="89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110">
        <v>1</v>
      </c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6"/>
      <c r="AJ195" s="86"/>
      <c r="AK195" s="85"/>
      <c r="AL195" s="110">
        <v>1</v>
      </c>
      <c r="AM195" s="86"/>
      <c r="AN195" s="86"/>
      <c r="AO195" s="86"/>
      <c r="AP195" s="86"/>
      <c r="AQ195" s="86">
        <f t="shared" ref="AQ195" si="101">SUM(E195:AP195)</f>
        <v>2</v>
      </c>
      <c r="AR195" s="87">
        <f t="shared" si="100"/>
        <v>34</v>
      </c>
      <c r="AS195" s="88">
        <f t="shared" ref="AS195" si="102">AQ195/AR195</f>
        <v>5.8823529411764705E-2</v>
      </c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  <c r="QP195" s="11"/>
      <c r="QQ195" s="11"/>
      <c r="QR195" s="11"/>
      <c r="QS195" s="11"/>
      <c r="QT195" s="11"/>
      <c r="QU195" s="11"/>
      <c r="QV195" s="11"/>
      <c r="QW195" s="11"/>
      <c r="QX195" s="11"/>
      <c r="QY195" s="11"/>
      <c r="QZ195" s="11"/>
      <c r="RA195" s="11"/>
      <c r="RB195" s="11"/>
      <c r="RC195" s="11"/>
      <c r="RD195" s="11"/>
      <c r="RE195" s="11"/>
      <c r="RF195" s="11"/>
      <c r="RG195" s="11"/>
      <c r="RH195" s="11"/>
      <c r="RI195" s="11"/>
      <c r="RJ195" s="11"/>
      <c r="RK195" s="11"/>
      <c r="RL195" s="11"/>
      <c r="RM195" s="11"/>
      <c r="RN195" s="11"/>
      <c r="RO195" s="11"/>
      <c r="RP195" s="11"/>
      <c r="RQ195" s="11"/>
      <c r="RR195" s="11"/>
      <c r="RS195" s="11"/>
      <c r="RT195" s="11"/>
      <c r="RU195" s="11"/>
      <c r="RV195" s="11"/>
      <c r="RW195" s="11"/>
      <c r="RX195" s="11"/>
      <c r="RY195" s="11"/>
      <c r="RZ195" s="11"/>
      <c r="SA195" s="11"/>
      <c r="SB195" s="11"/>
      <c r="SC195" s="11"/>
      <c r="SD195" s="11"/>
      <c r="SE195" s="11"/>
      <c r="SF195" s="11"/>
      <c r="SG195" s="11"/>
      <c r="SH195" s="11"/>
      <c r="SI195" s="11"/>
      <c r="SJ195" s="11"/>
      <c r="SK195" s="11"/>
      <c r="SL195" s="11"/>
      <c r="SM195" s="11"/>
      <c r="SN195" s="11"/>
      <c r="SO195" s="11"/>
      <c r="SP195" s="11"/>
      <c r="SQ195" s="11"/>
      <c r="SR195" s="11"/>
      <c r="SS195" s="11"/>
      <c r="ST195" s="11"/>
      <c r="SU195" s="11"/>
      <c r="SV195" s="11"/>
      <c r="SW195" s="11"/>
      <c r="SX195" s="11"/>
      <c r="SY195" s="11"/>
      <c r="SZ195" s="11"/>
      <c r="TA195" s="11"/>
      <c r="TB195" s="11"/>
      <c r="TC195" s="11"/>
      <c r="TD195" s="11"/>
      <c r="TE195" s="11"/>
      <c r="TF195" s="11"/>
      <c r="TG195" s="11"/>
      <c r="TH195" s="11"/>
      <c r="TI195" s="11"/>
      <c r="TJ195" s="11"/>
      <c r="TK195" s="11"/>
      <c r="TL195" s="11"/>
      <c r="TM195" s="11"/>
      <c r="TN195" s="11"/>
      <c r="TO195" s="11"/>
      <c r="TP195" s="11"/>
      <c r="TQ195" s="11"/>
      <c r="TR195" s="11"/>
      <c r="TS195" s="11"/>
      <c r="TT195" s="11"/>
      <c r="TU195" s="11"/>
      <c r="TV195" s="11"/>
      <c r="TW195" s="11"/>
      <c r="TX195" s="11"/>
      <c r="TY195" s="11"/>
      <c r="TZ195" s="11"/>
      <c r="UA195" s="11"/>
      <c r="UB195" s="11"/>
      <c r="UC195" s="11"/>
      <c r="UD195" s="11"/>
      <c r="UE195" s="11"/>
      <c r="UF195" s="11"/>
      <c r="UG195" s="11"/>
      <c r="UH195" s="11"/>
      <c r="UI195" s="11"/>
      <c r="UJ195" s="11"/>
      <c r="UK195" s="11"/>
      <c r="UL195" s="11"/>
      <c r="UM195" s="11"/>
      <c r="UN195" s="11"/>
      <c r="UO195" s="11"/>
      <c r="UP195" s="11"/>
      <c r="UQ195" s="11"/>
      <c r="UR195" s="11"/>
      <c r="US195" s="11"/>
      <c r="UT195" s="11"/>
      <c r="UU195" s="11"/>
      <c r="UV195" s="11"/>
      <c r="UW195" s="11"/>
      <c r="UX195" s="11"/>
      <c r="UY195" s="11"/>
      <c r="UZ195" s="11"/>
      <c r="VA195" s="11"/>
      <c r="VB195" s="11"/>
      <c r="VC195" s="11"/>
      <c r="VD195" s="11"/>
      <c r="VE195" s="11"/>
      <c r="VF195" s="11"/>
      <c r="VG195" s="11"/>
      <c r="VH195" s="11"/>
      <c r="VI195" s="11"/>
      <c r="VJ195" s="11"/>
      <c r="VK195" s="11"/>
      <c r="VL195" s="11"/>
      <c r="VM195" s="11"/>
      <c r="VN195" s="11"/>
      <c r="VO195" s="11"/>
      <c r="VP195" s="11"/>
      <c r="VQ195" s="11"/>
      <c r="VR195" s="11"/>
      <c r="VS195" s="11"/>
      <c r="VT195" s="11"/>
      <c r="VU195" s="11"/>
      <c r="VV195" s="11"/>
      <c r="VW195" s="11"/>
      <c r="VX195" s="11"/>
      <c r="VY195" s="11"/>
      <c r="VZ195" s="11"/>
      <c r="WA195" s="11"/>
      <c r="WB195" s="11"/>
      <c r="WC195" s="11"/>
      <c r="WD195" s="11"/>
      <c r="WE195" s="11"/>
      <c r="WF195" s="11"/>
      <c r="WG195" s="11"/>
      <c r="WH195" s="11"/>
      <c r="WI195" s="11"/>
      <c r="WJ195" s="11"/>
      <c r="WK195" s="11"/>
      <c r="WL195" s="11"/>
      <c r="WM195" s="11"/>
      <c r="WN195" s="11"/>
      <c r="WO195" s="11"/>
      <c r="WP195" s="11"/>
      <c r="WQ195" s="11"/>
      <c r="WR195" s="11"/>
      <c r="WS195" s="11"/>
      <c r="WT195" s="11"/>
      <c r="WU195" s="11"/>
      <c r="WV195" s="11"/>
      <c r="WW195" s="11"/>
      <c r="WX195" s="11"/>
      <c r="WY195" s="11"/>
      <c r="WZ195" s="11"/>
      <c r="XA195" s="11"/>
      <c r="XB195" s="11"/>
      <c r="XC195" s="11"/>
      <c r="XD195" s="11"/>
      <c r="XE195" s="11"/>
      <c r="XF195" s="11"/>
      <c r="XG195" s="11"/>
      <c r="XH195" s="11"/>
      <c r="XI195" s="11"/>
      <c r="XJ195" s="11"/>
      <c r="XK195" s="11"/>
      <c r="XL195" s="11"/>
      <c r="XM195" s="11"/>
      <c r="XN195" s="11"/>
      <c r="XO195" s="11"/>
      <c r="XP195" s="11"/>
      <c r="XQ195" s="11"/>
      <c r="XR195" s="11"/>
      <c r="XS195" s="11"/>
      <c r="XT195" s="11"/>
      <c r="XU195" s="11"/>
      <c r="XV195" s="11"/>
      <c r="XW195" s="11"/>
      <c r="XX195" s="11"/>
      <c r="XY195" s="11"/>
      <c r="XZ195" s="11"/>
      <c r="YA195" s="11"/>
      <c r="YB195" s="11"/>
      <c r="YC195" s="11"/>
      <c r="YD195" s="11"/>
      <c r="YE195" s="11"/>
      <c r="YF195" s="11"/>
      <c r="YG195" s="11"/>
      <c r="YH195" s="11"/>
      <c r="YI195" s="11"/>
      <c r="YJ195" s="11"/>
      <c r="YK195" s="11"/>
      <c r="YL195" s="11"/>
      <c r="YM195" s="11"/>
      <c r="YN195" s="11"/>
      <c r="YO195" s="11"/>
      <c r="YP195" s="11"/>
      <c r="YQ195" s="11"/>
      <c r="YR195" s="11"/>
      <c r="YS195" s="11"/>
      <c r="YT195" s="11"/>
      <c r="YU195" s="11"/>
      <c r="YV195" s="11"/>
      <c r="YW195" s="11"/>
      <c r="YX195" s="11"/>
      <c r="YY195" s="11"/>
      <c r="YZ195" s="11"/>
      <c r="ZA195" s="11"/>
      <c r="ZB195" s="11"/>
      <c r="ZC195" s="11"/>
      <c r="ZD195" s="11"/>
      <c r="ZE195" s="11"/>
      <c r="ZF195" s="11"/>
      <c r="ZG195" s="11"/>
      <c r="ZH195" s="11"/>
      <c r="ZI195" s="11"/>
      <c r="ZJ195" s="11"/>
      <c r="ZK195" s="11"/>
      <c r="ZL195" s="11"/>
      <c r="ZM195" s="11"/>
      <c r="ZN195" s="11"/>
      <c r="ZO195" s="11"/>
      <c r="ZP195" s="11"/>
      <c r="ZQ195" s="11"/>
      <c r="ZR195" s="11"/>
      <c r="ZS195" s="11"/>
      <c r="ZT195" s="11"/>
      <c r="ZU195" s="11"/>
      <c r="ZV195" s="11"/>
      <c r="ZW195" s="11"/>
      <c r="ZX195" s="11"/>
      <c r="ZY195" s="11"/>
      <c r="ZZ195" s="11"/>
      <c r="AAA195" s="11"/>
      <c r="AAB195" s="11"/>
      <c r="AAC195" s="11"/>
      <c r="AAD195" s="11"/>
      <c r="AAE195" s="11"/>
      <c r="AAF195" s="11"/>
      <c r="AAG195" s="11"/>
      <c r="AAH195" s="11"/>
      <c r="AAI195" s="11"/>
      <c r="AAJ195" s="11"/>
      <c r="AAK195" s="11"/>
      <c r="AAL195" s="11"/>
      <c r="AAM195" s="11"/>
      <c r="AAN195" s="11"/>
      <c r="AAO195" s="11"/>
      <c r="AAP195" s="11"/>
      <c r="AAQ195" s="11"/>
      <c r="AAR195" s="11"/>
      <c r="AAS195" s="11"/>
      <c r="AAT195" s="11"/>
      <c r="AAU195" s="11"/>
      <c r="AAV195" s="11"/>
      <c r="AAW195" s="11"/>
      <c r="AAX195" s="11"/>
      <c r="AAY195" s="11"/>
      <c r="AAZ195" s="11"/>
      <c r="ABA195" s="11"/>
      <c r="ABB195" s="11"/>
      <c r="ABC195" s="11"/>
      <c r="ABD195" s="11"/>
      <c r="ABE195" s="11"/>
      <c r="ABF195" s="11"/>
      <c r="ABG195" s="11"/>
      <c r="ABH195" s="11"/>
      <c r="ABI195" s="11"/>
      <c r="ABJ195" s="11"/>
      <c r="ABK195" s="11"/>
      <c r="ABL195" s="11"/>
      <c r="ABM195" s="11"/>
      <c r="ABN195" s="11"/>
      <c r="ABO195" s="11"/>
      <c r="ABP195" s="11"/>
      <c r="ABQ195" s="11"/>
      <c r="ABR195" s="11"/>
      <c r="ABS195" s="11"/>
      <c r="ABT195" s="11"/>
      <c r="ABU195" s="11"/>
      <c r="ABV195" s="11"/>
      <c r="ABW195" s="11"/>
      <c r="ABX195" s="11"/>
      <c r="ABY195" s="11"/>
      <c r="ABZ195" s="11"/>
      <c r="ACA195" s="11"/>
      <c r="ACB195" s="11"/>
      <c r="ACC195" s="11"/>
      <c r="ACD195" s="11"/>
      <c r="ACE195" s="11"/>
      <c r="ACF195" s="11"/>
      <c r="ACG195" s="11"/>
      <c r="ACH195" s="11"/>
      <c r="ACI195" s="11"/>
      <c r="ACJ195" s="11"/>
      <c r="ACK195" s="11"/>
      <c r="ACL195" s="11"/>
      <c r="ACM195" s="11"/>
      <c r="ACN195" s="11"/>
      <c r="ACO195" s="11"/>
      <c r="ACP195" s="11"/>
      <c r="ACQ195" s="11"/>
      <c r="ACR195" s="11"/>
      <c r="ACS195" s="11"/>
      <c r="ACT195" s="11"/>
      <c r="ACU195" s="11"/>
      <c r="ACV195" s="11"/>
      <c r="ACW195" s="11"/>
      <c r="ACX195" s="11"/>
      <c r="ACY195" s="11"/>
      <c r="ACZ195" s="11"/>
      <c r="ADA195" s="11"/>
      <c r="ADB195" s="11"/>
      <c r="ADC195" s="11"/>
      <c r="ADD195" s="11"/>
      <c r="ADE195" s="11"/>
      <c r="ADF195" s="11"/>
      <c r="ADG195" s="11"/>
      <c r="ADH195" s="11"/>
      <c r="ADI195" s="11"/>
      <c r="ADJ195" s="11"/>
      <c r="ADK195" s="11"/>
      <c r="ADL195" s="11"/>
      <c r="ADM195" s="11"/>
      <c r="ADN195" s="11"/>
      <c r="ADO195" s="11"/>
      <c r="ADP195" s="11"/>
      <c r="ADQ195" s="11"/>
      <c r="ADR195" s="11"/>
      <c r="ADS195" s="11"/>
      <c r="ADT195" s="11"/>
      <c r="ADU195" s="11"/>
      <c r="ADV195" s="11"/>
      <c r="ADW195" s="11"/>
      <c r="ADX195" s="11"/>
      <c r="ADY195" s="11"/>
      <c r="ADZ195" s="11"/>
      <c r="AEA195" s="11"/>
      <c r="AEB195" s="11"/>
      <c r="AEC195" s="11"/>
      <c r="AED195" s="11"/>
      <c r="AEE195" s="11"/>
      <c r="AEF195" s="11"/>
      <c r="AEG195" s="11"/>
      <c r="AEH195" s="11"/>
      <c r="AEI195" s="11"/>
      <c r="AEJ195" s="11"/>
      <c r="AEK195" s="11"/>
      <c r="AEL195" s="11"/>
      <c r="AEM195" s="11"/>
      <c r="AEN195" s="11"/>
      <c r="AEO195" s="11"/>
      <c r="AEP195" s="11"/>
      <c r="AEQ195" s="11"/>
      <c r="AER195" s="11"/>
      <c r="AES195" s="11"/>
      <c r="AET195" s="11"/>
      <c r="AEU195" s="11"/>
      <c r="AEV195" s="11"/>
      <c r="AEW195" s="11"/>
      <c r="AEX195" s="11"/>
      <c r="AEY195" s="11"/>
      <c r="AEZ195" s="11"/>
      <c r="AFA195" s="11"/>
      <c r="AFB195" s="11"/>
      <c r="AFC195" s="11"/>
      <c r="AFD195" s="11"/>
      <c r="AFE195" s="11"/>
      <c r="AFF195" s="11"/>
      <c r="AFG195" s="11"/>
      <c r="AFH195" s="11"/>
      <c r="AFI195" s="11"/>
      <c r="AFJ195" s="11"/>
      <c r="AFK195" s="11"/>
      <c r="AFL195" s="11"/>
      <c r="AFM195" s="11"/>
      <c r="AFN195" s="11"/>
      <c r="AFO195" s="11"/>
      <c r="AFP195" s="11"/>
      <c r="AFQ195" s="11"/>
      <c r="AFR195" s="11"/>
      <c r="AFS195" s="11"/>
      <c r="AFT195" s="11"/>
      <c r="AFU195" s="11"/>
      <c r="AFV195" s="11"/>
      <c r="AFW195" s="11"/>
      <c r="AFX195" s="11"/>
      <c r="AFY195" s="11"/>
      <c r="AFZ195" s="11"/>
      <c r="AGA195" s="11"/>
      <c r="AGB195" s="11"/>
      <c r="AGC195" s="11"/>
      <c r="AGD195" s="11"/>
      <c r="AGE195" s="11"/>
      <c r="AGF195" s="11"/>
      <c r="AGG195" s="11"/>
      <c r="AGH195" s="11"/>
      <c r="AGI195" s="11"/>
      <c r="AGJ195" s="11"/>
      <c r="AGK195" s="11"/>
      <c r="AGL195" s="11"/>
      <c r="AGM195" s="11"/>
      <c r="AGN195" s="11"/>
      <c r="AGO195" s="11"/>
      <c r="AGP195" s="11"/>
      <c r="AGQ195" s="11"/>
      <c r="AGR195" s="11"/>
      <c r="AGS195" s="11"/>
      <c r="AGT195" s="11"/>
      <c r="AGU195" s="11"/>
      <c r="AGV195" s="11"/>
      <c r="AGW195" s="11"/>
      <c r="AGX195" s="11"/>
      <c r="AGY195" s="11"/>
      <c r="AGZ195" s="11"/>
      <c r="AHA195" s="11"/>
      <c r="AHB195" s="11"/>
      <c r="AHC195" s="11"/>
      <c r="AHD195" s="11"/>
      <c r="AHE195" s="11"/>
      <c r="AHF195" s="11"/>
      <c r="AHG195" s="11"/>
      <c r="AHH195" s="11"/>
      <c r="AHI195" s="11"/>
      <c r="AHJ195" s="11"/>
      <c r="AHK195" s="11"/>
      <c r="AHL195" s="11"/>
      <c r="AHM195" s="11"/>
      <c r="AHN195" s="11"/>
      <c r="AHO195" s="11"/>
      <c r="AHP195" s="11"/>
      <c r="AHQ195" s="11"/>
      <c r="AHR195" s="11"/>
      <c r="AHS195" s="11"/>
      <c r="AHT195" s="11"/>
      <c r="AHU195" s="11"/>
      <c r="AHV195" s="11"/>
      <c r="AHW195" s="11"/>
      <c r="AHX195" s="11"/>
      <c r="AHY195" s="11"/>
      <c r="AHZ195" s="11"/>
      <c r="AIA195" s="11"/>
      <c r="AIB195" s="11"/>
      <c r="AIC195" s="11"/>
      <c r="AID195" s="11"/>
      <c r="AIE195" s="11"/>
      <c r="AIF195" s="11"/>
      <c r="AIG195" s="11"/>
      <c r="AIH195" s="11"/>
      <c r="AII195" s="11"/>
      <c r="AIJ195" s="11"/>
      <c r="AIK195" s="11"/>
      <c r="AIL195" s="11"/>
      <c r="AIM195" s="11"/>
      <c r="AIN195" s="11"/>
      <c r="AIO195" s="11"/>
      <c r="AIP195" s="11"/>
      <c r="AIQ195" s="11"/>
      <c r="AIR195" s="11"/>
      <c r="AIS195" s="11"/>
      <c r="AIT195" s="11"/>
      <c r="AIU195" s="11"/>
      <c r="AIV195" s="11"/>
      <c r="AIW195" s="11"/>
      <c r="AIX195" s="11"/>
      <c r="AIY195" s="11"/>
      <c r="AIZ195" s="11"/>
      <c r="AJA195" s="11"/>
      <c r="AJB195" s="11"/>
      <c r="AJC195" s="11"/>
      <c r="AJD195" s="11"/>
      <c r="AJE195" s="11"/>
      <c r="AJF195" s="11"/>
      <c r="AJG195" s="11"/>
      <c r="AJH195" s="11"/>
      <c r="AJI195" s="11"/>
      <c r="AJJ195" s="11"/>
      <c r="AJK195" s="11"/>
      <c r="AJL195" s="11"/>
      <c r="AJM195" s="11"/>
      <c r="AJN195" s="11"/>
      <c r="AJO195" s="11"/>
      <c r="AJP195" s="11"/>
      <c r="AJQ195" s="11"/>
      <c r="AJR195" s="11"/>
      <c r="AJS195" s="11"/>
      <c r="AJT195" s="11"/>
      <c r="AJU195" s="11"/>
      <c r="AJV195" s="11"/>
      <c r="AJW195" s="11"/>
      <c r="AJX195" s="11"/>
      <c r="AJY195" s="11"/>
      <c r="AJZ195" s="11"/>
      <c r="AKA195" s="11"/>
      <c r="AKB195" s="11"/>
      <c r="AKC195" s="11"/>
      <c r="AKD195" s="11"/>
      <c r="AKE195" s="11"/>
      <c r="AKF195" s="11"/>
      <c r="AKG195" s="11"/>
      <c r="AKH195" s="11"/>
      <c r="AKI195" s="11"/>
      <c r="AKJ195" s="11"/>
      <c r="AKK195" s="11"/>
      <c r="AKL195" s="11"/>
      <c r="AKM195" s="11"/>
      <c r="AKN195" s="11"/>
      <c r="AKO195" s="11"/>
      <c r="AKP195" s="11"/>
      <c r="AKQ195" s="11"/>
      <c r="AKR195" s="11"/>
      <c r="AKS195" s="11"/>
      <c r="AKT195" s="11"/>
      <c r="AKU195" s="11"/>
      <c r="AKV195" s="11"/>
      <c r="AKW195" s="11"/>
      <c r="AKX195" s="11"/>
      <c r="AKY195" s="11"/>
      <c r="AKZ195" s="11"/>
      <c r="ALA195" s="11"/>
      <c r="ALB195" s="11"/>
      <c r="ALC195" s="11"/>
      <c r="ALD195" s="11"/>
      <c r="ALE195" s="11"/>
      <c r="ALF195" s="11"/>
      <c r="ALG195" s="11"/>
      <c r="ALH195" s="11"/>
      <c r="ALI195" s="11"/>
      <c r="ALJ195" s="11"/>
      <c r="ALK195" s="11"/>
      <c r="ALL195" s="11"/>
      <c r="ALM195" s="11"/>
      <c r="ALN195" s="11"/>
      <c r="ALO195" s="11"/>
      <c r="ALP195" s="11"/>
      <c r="ALQ195" s="11"/>
      <c r="ALR195" s="11"/>
      <c r="ALS195" s="11"/>
      <c r="ALT195" s="11"/>
      <c r="ALU195" s="11"/>
      <c r="ALV195" s="11"/>
      <c r="ALW195" s="11"/>
      <c r="ALX195" s="11"/>
      <c r="ALY195" s="11"/>
      <c r="ALZ195" s="11"/>
      <c r="AMA195" s="11"/>
      <c r="AMB195" s="11"/>
      <c r="AMC195" s="11"/>
      <c r="AMD195" s="11"/>
      <c r="AME195" s="11"/>
      <c r="AMF195" s="11"/>
      <c r="AMG195" s="11"/>
      <c r="AMH195" s="11"/>
      <c r="AMI195" s="11"/>
      <c r="AMJ195" s="11"/>
      <c r="AMK195" s="11"/>
    </row>
    <row r="196" spans="1:1025" s="79" customFormat="1" ht="13.5" customHeight="1" x14ac:dyDescent="0.25">
      <c r="A196" s="174"/>
      <c r="B196" s="183" t="s">
        <v>86</v>
      </c>
      <c r="C196" s="83" t="s">
        <v>89</v>
      </c>
      <c r="D196" s="84"/>
      <c r="E196" s="85"/>
      <c r="F196" s="85"/>
      <c r="G196" s="85"/>
      <c r="H196" s="85"/>
      <c r="I196" s="85"/>
      <c r="J196" s="110">
        <v>1</v>
      </c>
      <c r="K196" s="85"/>
      <c r="L196" s="85"/>
      <c r="M196" s="85"/>
      <c r="N196" s="85"/>
      <c r="O196" s="85"/>
      <c r="P196" s="111"/>
      <c r="Q196" s="85"/>
      <c r="R196" s="85"/>
      <c r="S196" s="85"/>
      <c r="T196" s="87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111"/>
      <c r="AH196" s="110">
        <v>1</v>
      </c>
      <c r="AI196" s="126"/>
      <c r="AJ196" s="126"/>
      <c r="AK196" s="109">
        <v>1</v>
      </c>
      <c r="AL196" s="85"/>
      <c r="AM196" s="86"/>
      <c r="AN196" s="86"/>
      <c r="AO196" s="86"/>
      <c r="AP196" s="86"/>
      <c r="AQ196" s="86">
        <f t="shared" si="87"/>
        <v>3</v>
      </c>
      <c r="AR196" s="87">
        <f t="shared" si="100"/>
        <v>34</v>
      </c>
      <c r="AS196" s="88">
        <f t="shared" si="88"/>
        <v>8.8235294117647065E-2</v>
      </c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11"/>
      <c r="AMA196" s="11"/>
      <c r="AMB196" s="11"/>
      <c r="AMC196" s="11"/>
      <c r="AMD196" s="11"/>
      <c r="AME196" s="11"/>
      <c r="AMF196" s="11"/>
      <c r="AMG196" s="11"/>
      <c r="AMH196" s="11"/>
      <c r="AMI196" s="11"/>
      <c r="AMJ196" s="11"/>
      <c r="AMK196" s="11"/>
    </row>
    <row r="197" spans="1:1025" s="79" customFormat="1" ht="13.5" customHeight="1" x14ac:dyDescent="0.25">
      <c r="A197" s="174"/>
      <c r="B197" s="184"/>
      <c r="C197" s="83" t="s">
        <v>90</v>
      </c>
      <c r="D197" s="84"/>
      <c r="E197" s="85"/>
      <c r="F197" s="85"/>
      <c r="G197" s="85"/>
      <c r="H197" s="85"/>
      <c r="I197" s="85"/>
      <c r="J197" s="110">
        <v>1</v>
      </c>
      <c r="K197" s="85"/>
      <c r="L197" s="85"/>
      <c r="M197" s="85"/>
      <c r="N197" s="85"/>
      <c r="O197" s="85"/>
      <c r="P197" s="111"/>
      <c r="Q197" s="85"/>
      <c r="R197" s="85"/>
      <c r="S197" s="90"/>
      <c r="T197" s="87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111"/>
      <c r="AH197" s="110">
        <v>1</v>
      </c>
      <c r="AI197" s="126"/>
      <c r="AJ197" s="126"/>
      <c r="AK197" s="109">
        <v>1</v>
      </c>
      <c r="AL197" s="85"/>
      <c r="AM197" s="86"/>
      <c r="AN197" s="86"/>
      <c r="AO197" s="86"/>
      <c r="AP197" s="86"/>
      <c r="AQ197" s="86">
        <f t="shared" si="87"/>
        <v>3</v>
      </c>
      <c r="AR197" s="87">
        <f t="shared" si="100"/>
        <v>34</v>
      </c>
      <c r="AS197" s="88">
        <f t="shared" si="88"/>
        <v>8.8235294117647065E-2</v>
      </c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  <c r="QP197" s="11"/>
      <c r="QQ197" s="11"/>
      <c r="QR197" s="11"/>
      <c r="QS197" s="11"/>
      <c r="QT197" s="11"/>
      <c r="QU197" s="11"/>
      <c r="QV197" s="11"/>
      <c r="QW197" s="11"/>
      <c r="QX197" s="11"/>
      <c r="QY197" s="11"/>
      <c r="QZ197" s="11"/>
      <c r="RA197" s="11"/>
      <c r="RB197" s="11"/>
      <c r="RC197" s="11"/>
      <c r="RD197" s="11"/>
      <c r="RE197" s="11"/>
      <c r="RF197" s="11"/>
      <c r="RG197" s="11"/>
      <c r="RH197" s="11"/>
      <c r="RI197" s="11"/>
      <c r="RJ197" s="11"/>
      <c r="RK197" s="11"/>
      <c r="RL197" s="11"/>
      <c r="RM197" s="11"/>
      <c r="RN197" s="11"/>
      <c r="RO197" s="11"/>
      <c r="RP197" s="11"/>
      <c r="RQ197" s="11"/>
      <c r="RR197" s="11"/>
      <c r="RS197" s="11"/>
      <c r="RT197" s="11"/>
      <c r="RU197" s="11"/>
      <c r="RV197" s="11"/>
      <c r="RW197" s="11"/>
      <c r="RX197" s="11"/>
      <c r="RY197" s="11"/>
      <c r="RZ197" s="11"/>
      <c r="SA197" s="11"/>
      <c r="SB197" s="11"/>
      <c r="SC197" s="11"/>
      <c r="SD197" s="11"/>
      <c r="SE197" s="11"/>
      <c r="SF197" s="11"/>
      <c r="SG197" s="11"/>
      <c r="SH197" s="11"/>
      <c r="SI197" s="11"/>
      <c r="SJ197" s="11"/>
      <c r="SK197" s="11"/>
      <c r="SL197" s="11"/>
      <c r="SM197" s="11"/>
      <c r="SN197" s="11"/>
      <c r="SO197" s="11"/>
      <c r="SP197" s="11"/>
      <c r="SQ197" s="11"/>
      <c r="SR197" s="11"/>
      <c r="SS197" s="11"/>
      <c r="ST197" s="11"/>
      <c r="SU197" s="11"/>
      <c r="SV197" s="11"/>
      <c r="SW197" s="11"/>
      <c r="SX197" s="11"/>
      <c r="SY197" s="11"/>
      <c r="SZ197" s="11"/>
      <c r="TA197" s="11"/>
      <c r="TB197" s="11"/>
      <c r="TC197" s="11"/>
      <c r="TD197" s="11"/>
      <c r="TE197" s="11"/>
      <c r="TF197" s="11"/>
      <c r="TG197" s="11"/>
      <c r="TH197" s="11"/>
      <c r="TI197" s="11"/>
      <c r="TJ197" s="11"/>
      <c r="TK197" s="11"/>
      <c r="TL197" s="11"/>
      <c r="TM197" s="11"/>
      <c r="TN197" s="11"/>
      <c r="TO197" s="11"/>
      <c r="TP197" s="11"/>
      <c r="TQ197" s="11"/>
      <c r="TR197" s="11"/>
      <c r="TS197" s="11"/>
      <c r="TT197" s="11"/>
      <c r="TU197" s="11"/>
      <c r="TV197" s="11"/>
      <c r="TW197" s="11"/>
      <c r="TX197" s="11"/>
      <c r="TY197" s="11"/>
      <c r="TZ197" s="11"/>
      <c r="UA197" s="11"/>
      <c r="UB197" s="11"/>
      <c r="UC197" s="11"/>
      <c r="UD197" s="11"/>
      <c r="UE197" s="11"/>
      <c r="UF197" s="11"/>
      <c r="UG197" s="11"/>
      <c r="UH197" s="11"/>
      <c r="UI197" s="11"/>
      <c r="UJ197" s="11"/>
      <c r="UK197" s="11"/>
      <c r="UL197" s="11"/>
      <c r="UM197" s="11"/>
      <c r="UN197" s="11"/>
      <c r="UO197" s="11"/>
      <c r="UP197" s="11"/>
      <c r="UQ197" s="11"/>
      <c r="UR197" s="11"/>
      <c r="US197" s="11"/>
      <c r="UT197" s="11"/>
      <c r="UU197" s="11"/>
      <c r="UV197" s="11"/>
      <c r="UW197" s="11"/>
      <c r="UX197" s="11"/>
      <c r="UY197" s="11"/>
      <c r="UZ197" s="11"/>
      <c r="VA197" s="11"/>
      <c r="VB197" s="11"/>
      <c r="VC197" s="11"/>
      <c r="VD197" s="11"/>
      <c r="VE197" s="11"/>
      <c r="VF197" s="11"/>
      <c r="VG197" s="11"/>
      <c r="VH197" s="11"/>
      <c r="VI197" s="11"/>
      <c r="VJ197" s="11"/>
      <c r="VK197" s="11"/>
      <c r="VL197" s="11"/>
      <c r="VM197" s="11"/>
      <c r="VN197" s="11"/>
      <c r="VO197" s="11"/>
      <c r="VP197" s="11"/>
      <c r="VQ197" s="11"/>
      <c r="VR197" s="11"/>
      <c r="VS197" s="11"/>
      <c r="VT197" s="11"/>
      <c r="VU197" s="11"/>
      <c r="VV197" s="11"/>
      <c r="VW197" s="11"/>
      <c r="VX197" s="11"/>
      <c r="VY197" s="11"/>
      <c r="VZ197" s="11"/>
      <c r="WA197" s="11"/>
      <c r="WB197" s="11"/>
      <c r="WC197" s="11"/>
      <c r="WD197" s="11"/>
      <c r="WE197" s="11"/>
      <c r="WF197" s="11"/>
      <c r="WG197" s="11"/>
      <c r="WH197" s="11"/>
      <c r="WI197" s="11"/>
      <c r="WJ197" s="11"/>
      <c r="WK197" s="11"/>
      <c r="WL197" s="11"/>
      <c r="WM197" s="11"/>
      <c r="WN197" s="11"/>
      <c r="WO197" s="11"/>
      <c r="WP197" s="11"/>
      <c r="WQ197" s="11"/>
      <c r="WR197" s="11"/>
      <c r="WS197" s="11"/>
      <c r="WT197" s="11"/>
      <c r="WU197" s="11"/>
      <c r="WV197" s="11"/>
      <c r="WW197" s="11"/>
      <c r="WX197" s="11"/>
      <c r="WY197" s="11"/>
      <c r="WZ197" s="11"/>
      <c r="XA197" s="11"/>
      <c r="XB197" s="11"/>
      <c r="XC197" s="11"/>
      <c r="XD197" s="11"/>
      <c r="XE197" s="11"/>
      <c r="XF197" s="11"/>
      <c r="XG197" s="11"/>
      <c r="XH197" s="11"/>
      <c r="XI197" s="11"/>
      <c r="XJ197" s="11"/>
      <c r="XK197" s="11"/>
      <c r="XL197" s="11"/>
      <c r="XM197" s="11"/>
      <c r="XN197" s="11"/>
      <c r="XO197" s="11"/>
      <c r="XP197" s="11"/>
      <c r="XQ197" s="11"/>
      <c r="XR197" s="11"/>
      <c r="XS197" s="11"/>
      <c r="XT197" s="11"/>
      <c r="XU197" s="11"/>
      <c r="XV197" s="11"/>
      <c r="XW197" s="11"/>
      <c r="XX197" s="11"/>
      <c r="XY197" s="11"/>
      <c r="XZ197" s="11"/>
      <c r="YA197" s="11"/>
      <c r="YB197" s="11"/>
      <c r="YC197" s="11"/>
      <c r="YD197" s="11"/>
      <c r="YE197" s="11"/>
      <c r="YF197" s="11"/>
      <c r="YG197" s="11"/>
      <c r="YH197" s="11"/>
      <c r="YI197" s="11"/>
      <c r="YJ197" s="11"/>
      <c r="YK197" s="11"/>
      <c r="YL197" s="11"/>
      <c r="YM197" s="11"/>
      <c r="YN197" s="11"/>
      <c r="YO197" s="11"/>
      <c r="YP197" s="11"/>
      <c r="YQ197" s="11"/>
      <c r="YR197" s="11"/>
      <c r="YS197" s="11"/>
      <c r="YT197" s="11"/>
      <c r="YU197" s="11"/>
      <c r="YV197" s="11"/>
      <c r="YW197" s="11"/>
      <c r="YX197" s="11"/>
      <c r="YY197" s="11"/>
      <c r="YZ197" s="11"/>
      <c r="ZA197" s="11"/>
      <c r="ZB197" s="11"/>
      <c r="ZC197" s="11"/>
      <c r="ZD197" s="11"/>
      <c r="ZE197" s="11"/>
      <c r="ZF197" s="11"/>
      <c r="ZG197" s="11"/>
      <c r="ZH197" s="11"/>
      <c r="ZI197" s="11"/>
      <c r="ZJ197" s="11"/>
      <c r="ZK197" s="11"/>
      <c r="ZL197" s="11"/>
      <c r="ZM197" s="11"/>
      <c r="ZN197" s="11"/>
      <c r="ZO197" s="11"/>
      <c r="ZP197" s="11"/>
      <c r="ZQ197" s="11"/>
      <c r="ZR197" s="11"/>
      <c r="ZS197" s="11"/>
      <c r="ZT197" s="11"/>
      <c r="ZU197" s="11"/>
      <c r="ZV197" s="11"/>
      <c r="ZW197" s="11"/>
      <c r="ZX197" s="11"/>
      <c r="ZY197" s="11"/>
      <c r="ZZ197" s="11"/>
      <c r="AAA197" s="11"/>
      <c r="AAB197" s="11"/>
      <c r="AAC197" s="11"/>
      <c r="AAD197" s="11"/>
      <c r="AAE197" s="11"/>
      <c r="AAF197" s="11"/>
      <c r="AAG197" s="11"/>
      <c r="AAH197" s="11"/>
      <c r="AAI197" s="11"/>
      <c r="AAJ197" s="11"/>
      <c r="AAK197" s="11"/>
      <c r="AAL197" s="11"/>
      <c r="AAM197" s="11"/>
      <c r="AAN197" s="11"/>
      <c r="AAO197" s="11"/>
      <c r="AAP197" s="11"/>
      <c r="AAQ197" s="11"/>
      <c r="AAR197" s="11"/>
      <c r="AAS197" s="11"/>
      <c r="AAT197" s="11"/>
      <c r="AAU197" s="11"/>
      <c r="AAV197" s="11"/>
      <c r="AAW197" s="11"/>
      <c r="AAX197" s="11"/>
      <c r="AAY197" s="11"/>
      <c r="AAZ197" s="11"/>
      <c r="ABA197" s="11"/>
      <c r="ABB197" s="11"/>
      <c r="ABC197" s="11"/>
      <c r="ABD197" s="11"/>
      <c r="ABE197" s="11"/>
      <c r="ABF197" s="11"/>
      <c r="ABG197" s="11"/>
      <c r="ABH197" s="11"/>
      <c r="ABI197" s="11"/>
      <c r="ABJ197" s="11"/>
      <c r="ABK197" s="11"/>
      <c r="ABL197" s="11"/>
      <c r="ABM197" s="11"/>
      <c r="ABN197" s="11"/>
      <c r="ABO197" s="11"/>
      <c r="ABP197" s="11"/>
      <c r="ABQ197" s="11"/>
      <c r="ABR197" s="11"/>
      <c r="ABS197" s="11"/>
      <c r="ABT197" s="11"/>
      <c r="ABU197" s="11"/>
      <c r="ABV197" s="11"/>
      <c r="ABW197" s="11"/>
      <c r="ABX197" s="11"/>
      <c r="ABY197" s="11"/>
      <c r="ABZ197" s="11"/>
      <c r="ACA197" s="11"/>
      <c r="ACB197" s="11"/>
      <c r="ACC197" s="11"/>
      <c r="ACD197" s="11"/>
      <c r="ACE197" s="11"/>
      <c r="ACF197" s="11"/>
      <c r="ACG197" s="11"/>
      <c r="ACH197" s="11"/>
      <c r="ACI197" s="11"/>
      <c r="ACJ197" s="11"/>
      <c r="ACK197" s="11"/>
      <c r="ACL197" s="11"/>
      <c r="ACM197" s="11"/>
      <c r="ACN197" s="11"/>
      <c r="ACO197" s="11"/>
      <c r="ACP197" s="11"/>
      <c r="ACQ197" s="11"/>
      <c r="ACR197" s="11"/>
      <c r="ACS197" s="11"/>
      <c r="ACT197" s="11"/>
      <c r="ACU197" s="11"/>
      <c r="ACV197" s="11"/>
      <c r="ACW197" s="11"/>
      <c r="ACX197" s="11"/>
      <c r="ACY197" s="11"/>
      <c r="ACZ197" s="11"/>
      <c r="ADA197" s="11"/>
      <c r="ADB197" s="11"/>
      <c r="ADC197" s="11"/>
      <c r="ADD197" s="11"/>
      <c r="ADE197" s="11"/>
      <c r="ADF197" s="11"/>
      <c r="ADG197" s="11"/>
      <c r="ADH197" s="11"/>
      <c r="ADI197" s="11"/>
      <c r="ADJ197" s="11"/>
      <c r="ADK197" s="11"/>
      <c r="ADL197" s="11"/>
      <c r="ADM197" s="11"/>
      <c r="ADN197" s="11"/>
      <c r="ADO197" s="11"/>
      <c r="ADP197" s="11"/>
      <c r="ADQ197" s="11"/>
      <c r="ADR197" s="11"/>
      <c r="ADS197" s="11"/>
      <c r="ADT197" s="11"/>
      <c r="ADU197" s="11"/>
      <c r="ADV197" s="11"/>
      <c r="ADW197" s="11"/>
      <c r="ADX197" s="11"/>
      <c r="ADY197" s="11"/>
      <c r="ADZ197" s="11"/>
      <c r="AEA197" s="11"/>
      <c r="AEB197" s="11"/>
      <c r="AEC197" s="11"/>
      <c r="AED197" s="11"/>
      <c r="AEE197" s="11"/>
      <c r="AEF197" s="11"/>
      <c r="AEG197" s="11"/>
      <c r="AEH197" s="11"/>
      <c r="AEI197" s="11"/>
      <c r="AEJ197" s="11"/>
      <c r="AEK197" s="11"/>
      <c r="AEL197" s="11"/>
      <c r="AEM197" s="11"/>
      <c r="AEN197" s="11"/>
      <c r="AEO197" s="11"/>
      <c r="AEP197" s="11"/>
      <c r="AEQ197" s="11"/>
      <c r="AER197" s="11"/>
      <c r="AES197" s="11"/>
      <c r="AET197" s="11"/>
      <c r="AEU197" s="11"/>
      <c r="AEV197" s="11"/>
      <c r="AEW197" s="11"/>
      <c r="AEX197" s="11"/>
      <c r="AEY197" s="11"/>
      <c r="AEZ197" s="11"/>
      <c r="AFA197" s="11"/>
      <c r="AFB197" s="11"/>
      <c r="AFC197" s="11"/>
      <c r="AFD197" s="11"/>
      <c r="AFE197" s="11"/>
      <c r="AFF197" s="11"/>
      <c r="AFG197" s="11"/>
      <c r="AFH197" s="11"/>
      <c r="AFI197" s="11"/>
      <c r="AFJ197" s="11"/>
      <c r="AFK197" s="11"/>
      <c r="AFL197" s="11"/>
      <c r="AFM197" s="11"/>
      <c r="AFN197" s="11"/>
      <c r="AFO197" s="11"/>
      <c r="AFP197" s="11"/>
      <c r="AFQ197" s="11"/>
      <c r="AFR197" s="11"/>
      <c r="AFS197" s="11"/>
      <c r="AFT197" s="11"/>
      <c r="AFU197" s="11"/>
      <c r="AFV197" s="11"/>
      <c r="AFW197" s="11"/>
      <c r="AFX197" s="11"/>
      <c r="AFY197" s="11"/>
      <c r="AFZ197" s="11"/>
      <c r="AGA197" s="11"/>
      <c r="AGB197" s="11"/>
      <c r="AGC197" s="11"/>
      <c r="AGD197" s="11"/>
      <c r="AGE197" s="11"/>
      <c r="AGF197" s="11"/>
      <c r="AGG197" s="11"/>
      <c r="AGH197" s="11"/>
      <c r="AGI197" s="11"/>
      <c r="AGJ197" s="11"/>
      <c r="AGK197" s="11"/>
      <c r="AGL197" s="11"/>
      <c r="AGM197" s="11"/>
      <c r="AGN197" s="11"/>
      <c r="AGO197" s="11"/>
      <c r="AGP197" s="11"/>
      <c r="AGQ197" s="11"/>
      <c r="AGR197" s="11"/>
      <c r="AGS197" s="11"/>
      <c r="AGT197" s="11"/>
      <c r="AGU197" s="11"/>
      <c r="AGV197" s="11"/>
      <c r="AGW197" s="11"/>
      <c r="AGX197" s="11"/>
      <c r="AGY197" s="11"/>
      <c r="AGZ197" s="11"/>
      <c r="AHA197" s="11"/>
      <c r="AHB197" s="11"/>
      <c r="AHC197" s="11"/>
      <c r="AHD197" s="11"/>
      <c r="AHE197" s="11"/>
      <c r="AHF197" s="11"/>
      <c r="AHG197" s="11"/>
      <c r="AHH197" s="11"/>
      <c r="AHI197" s="11"/>
      <c r="AHJ197" s="11"/>
      <c r="AHK197" s="11"/>
      <c r="AHL197" s="11"/>
      <c r="AHM197" s="11"/>
      <c r="AHN197" s="11"/>
      <c r="AHO197" s="11"/>
      <c r="AHP197" s="11"/>
      <c r="AHQ197" s="11"/>
      <c r="AHR197" s="11"/>
      <c r="AHS197" s="11"/>
      <c r="AHT197" s="11"/>
      <c r="AHU197" s="11"/>
      <c r="AHV197" s="11"/>
      <c r="AHW197" s="11"/>
      <c r="AHX197" s="11"/>
      <c r="AHY197" s="11"/>
      <c r="AHZ197" s="11"/>
      <c r="AIA197" s="11"/>
      <c r="AIB197" s="11"/>
      <c r="AIC197" s="11"/>
      <c r="AID197" s="11"/>
      <c r="AIE197" s="11"/>
      <c r="AIF197" s="11"/>
      <c r="AIG197" s="11"/>
      <c r="AIH197" s="11"/>
      <c r="AII197" s="11"/>
      <c r="AIJ197" s="11"/>
      <c r="AIK197" s="11"/>
      <c r="AIL197" s="11"/>
      <c r="AIM197" s="11"/>
      <c r="AIN197" s="11"/>
      <c r="AIO197" s="11"/>
      <c r="AIP197" s="11"/>
      <c r="AIQ197" s="11"/>
      <c r="AIR197" s="11"/>
      <c r="AIS197" s="11"/>
      <c r="AIT197" s="11"/>
      <c r="AIU197" s="11"/>
      <c r="AIV197" s="11"/>
      <c r="AIW197" s="11"/>
      <c r="AIX197" s="11"/>
      <c r="AIY197" s="11"/>
      <c r="AIZ197" s="11"/>
      <c r="AJA197" s="11"/>
      <c r="AJB197" s="11"/>
      <c r="AJC197" s="11"/>
      <c r="AJD197" s="11"/>
      <c r="AJE197" s="11"/>
      <c r="AJF197" s="11"/>
      <c r="AJG197" s="11"/>
      <c r="AJH197" s="11"/>
      <c r="AJI197" s="11"/>
      <c r="AJJ197" s="11"/>
      <c r="AJK197" s="11"/>
      <c r="AJL197" s="11"/>
      <c r="AJM197" s="11"/>
      <c r="AJN197" s="11"/>
      <c r="AJO197" s="11"/>
      <c r="AJP197" s="11"/>
      <c r="AJQ197" s="11"/>
      <c r="AJR197" s="11"/>
      <c r="AJS197" s="11"/>
      <c r="AJT197" s="11"/>
      <c r="AJU197" s="11"/>
      <c r="AJV197" s="11"/>
      <c r="AJW197" s="11"/>
      <c r="AJX197" s="11"/>
      <c r="AJY197" s="11"/>
      <c r="AJZ197" s="11"/>
      <c r="AKA197" s="11"/>
      <c r="AKB197" s="11"/>
      <c r="AKC197" s="11"/>
      <c r="AKD197" s="11"/>
      <c r="AKE197" s="11"/>
      <c r="AKF197" s="11"/>
      <c r="AKG197" s="11"/>
      <c r="AKH197" s="11"/>
      <c r="AKI197" s="11"/>
      <c r="AKJ197" s="11"/>
      <c r="AKK197" s="11"/>
      <c r="AKL197" s="11"/>
      <c r="AKM197" s="11"/>
      <c r="AKN197" s="11"/>
      <c r="AKO197" s="11"/>
      <c r="AKP197" s="11"/>
      <c r="AKQ197" s="11"/>
      <c r="AKR197" s="11"/>
      <c r="AKS197" s="11"/>
      <c r="AKT197" s="11"/>
      <c r="AKU197" s="11"/>
      <c r="AKV197" s="11"/>
      <c r="AKW197" s="11"/>
      <c r="AKX197" s="11"/>
      <c r="AKY197" s="11"/>
      <c r="AKZ197" s="11"/>
      <c r="ALA197" s="11"/>
      <c r="ALB197" s="11"/>
      <c r="ALC197" s="11"/>
      <c r="ALD197" s="11"/>
      <c r="ALE197" s="11"/>
      <c r="ALF197" s="11"/>
      <c r="ALG197" s="11"/>
      <c r="ALH197" s="11"/>
      <c r="ALI197" s="11"/>
      <c r="ALJ197" s="11"/>
      <c r="ALK197" s="11"/>
      <c r="ALL197" s="11"/>
      <c r="ALM197" s="11"/>
      <c r="ALN197" s="11"/>
      <c r="ALO197" s="11"/>
      <c r="ALP197" s="11"/>
      <c r="ALQ197" s="11"/>
      <c r="ALR197" s="11"/>
      <c r="ALS197" s="11"/>
      <c r="ALT197" s="11"/>
      <c r="ALU197" s="11"/>
      <c r="ALV197" s="11"/>
      <c r="ALW197" s="11"/>
      <c r="ALX197" s="11"/>
      <c r="ALY197" s="11"/>
      <c r="ALZ197" s="11"/>
      <c r="AMA197" s="11"/>
      <c r="AMB197" s="11"/>
      <c r="AMC197" s="11"/>
      <c r="AMD197" s="11"/>
      <c r="AME197" s="11"/>
      <c r="AMF197" s="11"/>
      <c r="AMG197" s="11"/>
      <c r="AMH197" s="11"/>
      <c r="AMI197" s="11"/>
      <c r="AMJ197" s="11"/>
      <c r="AMK197" s="11"/>
    </row>
    <row r="198" spans="1:1025" s="79" customFormat="1" ht="13.5" customHeight="1" x14ac:dyDescent="0.25">
      <c r="A198" s="174"/>
      <c r="B198" s="184"/>
      <c r="C198" s="83" t="s">
        <v>91</v>
      </c>
      <c r="D198" s="89"/>
      <c r="E198" s="85"/>
      <c r="F198" s="85"/>
      <c r="G198" s="85"/>
      <c r="H198" s="85"/>
      <c r="I198" s="85"/>
      <c r="J198" s="110">
        <v>1</v>
      </c>
      <c r="K198" s="85"/>
      <c r="L198" s="85"/>
      <c r="M198" s="85"/>
      <c r="N198" s="85"/>
      <c r="O198" s="85"/>
      <c r="P198" s="111"/>
      <c r="Q198" s="85"/>
      <c r="R198" s="85"/>
      <c r="S198" s="87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111"/>
      <c r="AH198" s="110">
        <v>1</v>
      </c>
      <c r="AI198" s="126"/>
      <c r="AJ198" s="126"/>
      <c r="AK198" s="109">
        <v>1</v>
      </c>
      <c r="AL198" s="85"/>
      <c r="AM198" s="86"/>
      <c r="AN198" s="86"/>
      <c r="AO198" s="86"/>
      <c r="AP198" s="86"/>
      <c r="AQ198" s="86">
        <f t="shared" si="87"/>
        <v>3</v>
      </c>
      <c r="AR198" s="87">
        <f t="shared" si="100"/>
        <v>34</v>
      </c>
      <c r="AS198" s="88">
        <f t="shared" si="88"/>
        <v>8.8235294117647065E-2</v>
      </c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ADW198" s="11"/>
      <c r="ADX198" s="11"/>
      <c r="ADY198" s="11"/>
      <c r="ADZ198" s="11"/>
      <c r="AEA198" s="11"/>
      <c r="AEB198" s="11"/>
      <c r="AEC198" s="11"/>
      <c r="AED198" s="11"/>
      <c r="AEE198" s="11"/>
      <c r="AEF198" s="11"/>
      <c r="AEG198" s="11"/>
      <c r="AEH198" s="11"/>
      <c r="AEI198" s="11"/>
      <c r="AEJ198" s="11"/>
      <c r="AEK198" s="11"/>
      <c r="AEL198" s="11"/>
      <c r="AEM198" s="11"/>
      <c r="AEN198" s="11"/>
      <c r="AEO198" s="11"/>
      <c r="AEP198" s="11"/>
      <c r="AEQ198" s="11"/>
      <c r="AER198" s="11"/>
      <c r="AES198" s="11"/>
      <c r="AET198" s="11"/>
      <c r="AEU198" s="11"/>
      <c r="AEV198" s="11"/>
      <c r="AEW198" s="11"/>
      <c r="AEX198" s="11"/>
      <c r="AEY198" s="11"/>
      <c r="AEZ198" s="11"/>
      <c r="AFA198" s="11"/>
      <c r="AFB198" s="11"/>
      <c r="AFC198" s="11"/>
      <c r="AFD198" s="11"/>
      <c r="AFE198" s="11"/>
      <c r="AFF198" s="11"/>
      <c r="AFG198" s="11"/>
      <c r="AFH198" s="11"/>
      <c r="AFI198" s="11"/>
      <c r="AFJ198" s="11"/>
      <c r="AFK198" s="11"/>
      <c r="AFL198" s="11"/>
      <c r="AFM198" s="11"/>
      <c r="AFN198" s="11"/>
      <c r="AFO198" s="11"/>
      <c r="AFP198" s="11"/>
      <c r="AFQ198" s="11"/>
      <c r="AFR198" s="11"/>
      <c r="AFS198" s="11"/>
      <c r="AFT198" s="11"/>
      <c r="AFU198" s="11"/>
      <c r="AFV198" s="11"/>
      <c r="AFW198" s="11"/>
      <c r="AFX198" s="11"/>
      <c r="AFY198" s="11"/>
      <c r="AFZ198" s="11"/>
      <c r="AGA198" s="11"/>
      <c r="AGB198" s="11"/>
      <c r="AGC198" s="11"/>
      <c r="AGD198" s="11"/>
      <c r="AGE198" s="11"/>
      <c r="AGF198" s="11"/>
      <c r="AGG198" s="11"/>
      <c r="AGH198" s="11"/>
      <c r="AGI198" s="11"/>
      <c r="AGJ198" s="11"/>
      <c r="AGK198" s="11"/>
      <c r="AGL198" s="11"/>
      <c r="AGM198" s="11"/>
      <c r="AGN198" s="11"/>
      <c r="AGO198" s="11"/>
      <c r="AGP198" s="11"/>
      <c r="AGQ198" s="11"/>
      <c r="AGR198" s="11"/>
      <c r="AGS198" s="11"/>
      <c r="AGT198" s="11"/>
      <c r="AGU198" s="11"/>
      <c r="AGV198" s="11"/>
      <c r="AGW198" s="11"/>
      <c r="AGX198" s="11"/>
      <c r="AGY198" s="11"/>
      <c r="AGZ198" s="11"/>
      <c r="AHA198" s="11"/>
      <c r="AHB198" s="11"/>
      <c r="AHC198" s="11"/>
      <c r="AHD198" s="11"/>
      <c r="AHE198" s="11"/>
      <c r="AHF198" s="11"/>
      <c r="AHG198" s="11"/>
      <c r="AHH198" s="11"/>
      <c r="AHI198" s="11"/>
      <c r="AHJ198" s="11"/>
      <c r="AHK198" s="11"/>
      <c r="AHL198" s="11"/>
      <c r="AHM198" s="11"/>
      <c r="AHN198" s="11"/>
      <c r="AHO198" s="11"/>
      <c r="AHP198" s="11"/>
      <c r="AHQ198" s="11"/>
      <c r="AHR198" s="11"/>
      <c r="AHS198" s="11"/>
      <c r="AHT198" s="11"/>
      <c r="AHU198" s="11"/>
      <c r="AHV198" s="11"/>
      <c r="AHW198" s="11"/>
      <c r="AHX198" s="11"/>
      <c r="AHY198" s="11"/>
      <c r="AHZ198" s="11"/>
      <c r="AIA198" s="11"/>
      <c r="AIB198" s="11"/>
      <c r="AIC198" s="11"/>
      <c r="AID198" s="11"/>
      <c r="AIE198" s="11"/>
      <c r="AIF198" s="11"/>
      <c r="AIG198" s="11"/>
      <c r="AIH198" s="11"/>
      <c r="AII198" s="11"/>
      <c r="AIJ198" s="11"/>
      <c r="AIK198" s="11"/>
      <c r="AIL198" s="11"/>
      <c r="AIM198" s="11"/>
      <c r="AIN198" s="11"/>
      <c r="AIO198" s="11"/>
      <c r="AIP198" s="11"/>
      <c r="AIQ198" s="11"/>
      <c r="AIR198" s="11"/>
      <c r="AIS198" s="11"/>
      <c r="AIT198" s="11"/>
      <c r="AIU198" s="11"/>
      <c r="AIV198" s="11"/>
      <c r="AIW198" s="11"/>
      <c r="AIX198" s="11"/>
      <c r="AIY198" s="11"/>
      <c r="AIZ198" s="11"/>
      <c r="AJA198" s="11"/>
      <c r="AJB198" s="11"/>
      <c r="AJC198" s="11"/>
      <c r="AJD198" s="11"/>
      <c r="AJE198" s="11"/>
      <c r="AJF198" s="11"/>
      <c r="AJG198" s="11"/>
      <c r="AJH198" s="11"/>
      <c r="AJI198" s="11"/>
      <c r="AJJ198" s="11"/>
      <c r="AJK198" s="11"/>
      <c r="AJL198" s="11"/>
      <c r="AJM198" s="11"/>
      <c r="AJN198" s="11"/>
      <c r="AJO198" s="11"/>
      <c r="AJP198" s="11"/>
      <c r="AJQ198" s="11"/>
      <c r="AJR198" s="11"/>
      <c r="AJS198" s="11"/>
      <c r="AJT198" s="11"/>
      <c r="AJU198" s="11"/>
      <c r="AJV198" s="11"/>
      <c r="AJW198" s="11"/>
      <c r="AJX198" s="11"/>
      <c r="AJY198" s="11"/>
      <c r="AJZ198" s="11"/>
      <c r="AKA198" s="11"/>
      <c r="AKB198" s="11"/>
      <c r="AKC198" s="11"/>
      <c r="AKD198" s="11"/>
      <c r="AKE198" s="11"/>
      <c r="AKF198" s="11"/>
      <c r="AKG198" s="11"/>
      <c r="AKH198" s="11"/>
      <c r="AKI198" s="11"/>
      <c r="AKJ198" s="11"/>
      <c r="AKK198" s="11"/>
      <c r="AKL198" s="11"/>
      <c r="AKM198" s="11"/>
      <c r="AKN198" s="11"/>
      <c r="AKO198" s="11"/>
      <c r="AKP198" s="11"/>
      <c r="AKQ198" s="11"/>
      <c r="AKR198" s="11"/>
      <c r="AKS198" s="11"/>
      <c r="AKT198" s="11"/>
      <c r="AKU198" s="11"/>
      <c r="AKV198" s="11"/>
      <c r="AKW198" s="11"/>
      <c r="AKX198" s="11"/>
      <c r="AKY198" s="11"/>
      <c r="AKZ198" s="11"/>
      <c r="ALA198" s="11"/>
      <c r="ALB198" s="11"/>
      <c r="ALC198" s="11"/>
      <c r="ALD198" s="11"/>
      <c r="ALE198" s="11"/>
      <c r="ALF198" s="11"/>
      <c r="ALG198" s="11"/>
      <c r="ALH198" s="11"/>
      <c r="ALI198" s="11"/>
      <c r="ALJ198" s="11"/>
      <c r="ALK198" s="11"/>
      <c r="ALL198" s="11"/>
      <c r="ALM198" s="11"/>
      <c r="ALN198" s="11"/>
      <c r="ALO198" s="11"/>
      <c r="ALP198" s="11"/>
      <c r="ALQ198" s="11"/>
      <c r="ALR198" s="11"/>
      <c r="ALS198" s="11"/>
      <c r="ALT198" s="11"/>
      <c r="ALU198" s="11"/>
      <c r="ALV198" s="11"/>
      <c r="ALW198" s="11"/>
      <c r="ALX198" s="11"/>
      <c r="ALY198" s="11"/>
      <c r="ALZ198" s="11"/>
      <c r="AMA198" s="11"/>
      <c r="AMB198" s="11"/>
      <c r="AMC198" s="11"/>
      <c r="AMD198" s="11"/>
      <c r="AME198" s="11"/>
      <c r="AMF198" s="11"/>
      <c r="AMG198" s="11"/>
      <c r="AMH198" s="11"/>
      <c r="AMI198" s="11"/>
      <c r="AMJ198" s="11"/>
      <c r="AMK198" s="11"/>
    </row>
    <row r="199" spans="1:1025" s="79" customFormat="1" ht="13.5" customHeight="1" x14ac:dyDescent="0.25">
      <c r="A199" s="174"/>
      <c r="B199" s="185"/>
      <c r="C199" s="99" t="s">
        <v>106</v>
      </c>
      <c r="D199" s="89"/>
      <c r="E199" s="85"/>
      <c r="F199" s="85"/>
      <c r="G199" s="85"/>
      <c r="H199" s="85"/>
      <c r="I199" s="85"/>
      <c r="J199" s="110">
        <v>1</v>
      </c>
      <c r="K199" s="85"/>
      <c r="L199" s="85"/>
      <c r="M199" s="85"/>
      <c r="N199" s="85"/>
      <c r="O199" s="85"/>
      <c r="P199" s="111"/>
      <c r="Q199" s="85"/>
      <c r="R199" s="85"/>
      <c r="S199" s="87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111"/>
      <c r="AH199" s="110">
        <v>1</v>
      </c>
      <c r="AI199" s="126"/>
      <c r="AJ199" s="126"/>
      <c r="AK199" s="109">
        <v>1</v>
      </c>
      <c r="AL199" s="85"/>
      <c r="AM199" s="86"/>
      <c r="AN199" s="86"/>
      <c r="AO199" s="86"/>
      <c r="AP199" s="86"/>
      <c r="AQ199" s="86">
        <f t="shared" ref="AQ199" si="103">SUM(E199:AP199)</f>
        <v>3</v>
      </c>
      <c r="AR199" s="87">
        <f t="shared" si="100"/>
        <v>34</v>
      </c>
      <c r="AS199" s="88">
        <f t="shared" ref="AS199" si="104">AQ199/AR199</f>
        <v>8.8235294117647065E-2</v>
      </c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  <c r="PG199" s="11"/>
      <c r="PH199" s="11"/>
      <c r="PI199" s="11"/>
      <c r="PJ199" s="11"/>
      <c r="PK199" s="11"/>
      <c r="PL199" s="11"/>
      <c r="PM199" s="11"/>
      <c r="PN199" s="11"/>
      <c r="PO199" s="11"/>
      <c r="PP199" s="11"/>
      <c r="PQ199" s="11"/>
      <c r="PR199" s="11"/>
      <c r="PS199" s="11"/>
      <c r="PT199" s="11"/>
      <c r="PU199" s="11"/>
      <c r="PV199" s="11"/>
      <c r="PW199" s="11"/>
      <c r="PX199" s="11"/>
      <c r="PY199" s="11"/>
      <c r="PZ199" s="11"/>
      <c r="QA199" s="11"/>
      <c r="QB199" s="11"/>
      <c r="QC199" s="11"/>
      <c r="QD199" s="11"/>
      <c r="QE199" s="11"/>
      <c r="QF199" s="11"/>
      <c r="QG199" s="11"/>
      <c r="QH199" s="11"/>
      <c r="QI199" s="11"/>
      <c r="QJ199" s="11"/>
      <c r="QK199" s="11"/>
      <c r="QL199" s="11"/>
      <c r="QM199" s="11"/>
      <c r="QN199" s="11"/>
      <c r="QO199" s="11"/>
      <c r="QP199" s="11"/>
      <c r="QQ199" s="11"/>
      <c r="QR199" s="11"/>
      <c r="QS199" s="11"/>
      <c r="QT199" s="11"/>
      <c r="QU199" s="11"/>
      <c r="QV199" s="11"/>
      <c r="QW199" s="11"/>
      <c r="QX199" s="11"/>
      <c r="QY199" s="11"/>
      <c r="QZ199" s="11"/>
      <c r="RA199" s="11"/>
      <c r="RB199" s="11"/>
      <c r="RC199" s="11"/>
      <c r="RD199" s="11"/>
      <c r="RE199" s="11"/>
      <c r="RF199" s="11"/>
      <c r="RG199" s="11"/>
      <c r="RH199" s="11"/>
      <c r="RI199" s="11"/>
      <c r="RJ199" s="11"/>
      <c r="RK199" s="11"/>
      <c r="RL199" s="11"/>
      <c r="RM199" s="11"/>
      <c r="RN199" s="11"/>
      <c r="RO199" s="11"/>
      <c r="RP199" s="11"/>
      <c r="RQ199" s="11"/>
      <c r="RR199" s="11"/>
      <c r="RS199" s="11"/>
      <c r="RT199" s="11"/>
      <c r="RU199" s="11"/>
      <c r="RV199" s="11"/>
      <c r="RW199" s="11"/>
      <c r="RX199" s="11"/>
      <c r="RY199" s="11"/>
      <c r="RZ199" s="11"/>
      <c r="SA199" s="11"/>
      <c r="SB199" s="11"/>
      <c r="SC199" s="11"/>
      <c r="SD199" s="11"/>
      <c r="SE199" s="11"/>
      <c r="SF199" s="11"/>
      <c r="SG199" s="11"/>
      <c r="SH199" s="11"/>
      <c r="SI199" s="11"/>
      <c r="SJ199" s="11"/>
      <c r="SK199" s="11"/>
      <c r="SL199" s="11"/>
      <c r="SM199" s="11"/>
      <c r="SN199" s="11"/>
      <c r="SO199" s="11"/>
      <c r="SP199" s="11"/>
      <c r="SQ199" s="11"/>
      <c r="SR199" s="11"/>
      <c r="SS199" s="11"/>
      <c r="ST199" s="11"/>
      <c r="SU199" s="11"/>
      <c r="SV199" s="11"/>
      <c r="SW199" s="11"/>
      <c r="SX199" s="11"/>
      <c r="SY199" s="11"/>
      <c r="SZ199" s="11"/>
      <c r="TA199" s="11"/>
      <c r="TB199" s="11"/>
      <c r="TC199" s="11"/>
      <c r="TD199" s="11"/>
      <c r="TE199" s="11"/>
      <c r="TF199" s="11"/>
      <c r="TG199" s="11"/>
      <c r="TH199" s="11"/>
      <c r="TI199" s="11"/>
      <c r="TJ199" s="11"/>
      <c r="TK199" s="11"/>
      <c r="TL199" s="11"/>
      <c r="TM199" s="11"/>
      <c r="TN199" s="11"/>
      <c r="TO199" s="11"/>
      <c r="TP199" s="11"/>
      <c r="TQ199" s="11"/>
      <c r="TR199" s="11"/>
      <c r="TS199" s="11"/>
      <c r="TT199" s="11"/>
      <c r="TU199" s="11"/>
      <c r="TV199" s="11"/>
      <c r="TW199" s="11"/>
      <c r="TX199" s="11"/>
      <c r="TY199" s="11"/>
      <c r="TZ199" s="11"/>
      <c r="UA199" s="11"/>
      <c r="UB199" s="11"/>
      <c r="UC199" s="11"/>
      <c r="UD199" s="11"/>
      <c r="UE199" s="11"/>
      <c r="UF199" s="11"/>
      <c r="UG199" s="11"/>
      <c r="UH199" s="11"/>
      <c r="UI199" s="11"/>
      <c r="UJ199" s="11"/>
      <c r="UK199" s="11"/>
      <c r="UL199" s="11"/>
      <c r="UM199" s="11"/>
      <c r="UN199" s="11"/>
      <c r="UO199" s="11"/>
      <c r="UP199" s="11"/>
      <c r="UQ199" s="11"/>
      <c r="UR199" s="11"/>
      <c r="US199" s="11"/>
      <c r="UT199" s="11"/>
      <c r="UU199" s="11"/>
      <c r="UV199" s="11"/>
      <c r="UW199" s="11"/>
      <c r="UX199" s="11"/>
      <c r="UY199" s="11"/>
      <c r="UZ199" s="11"/>
      <c r="VA199" s="11"/>
      <c r="VB199" s="11"/>
      <c r="VC199" s="11"/>
      <c r="VD199" s="11"/>
      <c r="VE199" s="11"/>
      <c r="VF199" s="11"/>
      <c r="VG199" s="11"/>
      <c r="VH199" s="11"/>
      <c r="VI199" s="11"/>
      <c r="VJ199" s="11"/>
      <c r="VK199" s="11"/>
      <c r="VL199" s="11"/>
      <c r="VM199" s="11"/>
      <c r="VN199" s="11"/>
      <c r="VO199" s="11"/>
      <c r="VP199" s="11"/>
      <c r="VQ199" s="11"/>
      <c r="VR199" s="11"/>
      <c r="VS199" s="11"/>
      <c r="VT199" s="11"/>
      <c r="VU199" s="11"/>
      <c r="VV199" s="11"/>
      <c r="VW199" s="11"/>
      <c r="VX199" s="11"/>
      <c r="VY199" s="11"/>
      <c r="VZ199" s="11"/>
      <c r="WA199" s="11"/>
      <c r="WB199" s="11"/>
      <c r="WC199" s="11"/>
      <c r="WD199" s="11"/>
      <c r="WE199" s="11"/>
      <c r="WF199" s="11"/>
      <c r="WG199" s="11"/>
      <c r="WH199" s="11"/>
      <c r="WI199" s="11"/>
      <c r="WJ199" s="11"/>
      <c r="WK199" s="11"/>
      <c r="WL199" s="11"/>
      <c r="WM199" s="11"/>
      <c r="WN199" s="11"/>
      <c r="WO199" s="11"/>
      <c r="WP199" s="11"/>
      <c r="WQ199" s="11"/>
      <c r="WR199" s="11"/>
      <c r="WS199" s="11"/>
      <c r="WT199" s="11"/>
      <c r="WU199" s="11"/>
      <c r="WV199" s="11"/>
      <c r="WW199" s="11"/>
      <c r="WX199" s="11"/>
      <c r="WY199" s="11"/>
      <c r="WZ199" s="11"/>
      <c r="XA199" s="11"/>
      <c r="XB199" s="11"/>
      <c r="XC199" s="11"/>
      <c r="XD199" s="11"/>
      <c r="XE199" s="11"/>
      <c r="XF199" s="11"/>
      <c r="XG199" s="11"/>
      <c r="XH199" s="11"/>
      <c r="XI199" s="11"/>
      <c r="XJ199" s="11"/>
      <c r="XK199" s="11"/>
      <c r="XL199" s="11"/>
      <c r="XM199" s="11"/>
      <c r="XN199" s="11"/>
      <c r="XO199" s="11"/>
      <c r="XP199" s="11"/>
      <c r="XQ199" s="11"/>
      <c r="XR199" s="11"/>
      <c r="XS199" s="11"/>
      <c r="XT199" s="11"/>
      <c r="XU199" s="11"/>
      <c r="XV199" s="11"/>
      <c r="XW199" s="11"/>
      <c r="XX199" s="11"/>
      <c r="XY199" s="11"/>
      <c r="XZ199" s="11"/>
      <c r="YA199" s="11"/>
      <c r="YB199" s="11"/>
      <c r="YC199" s="11"/>
      <c r="YD199" s="11"/>
      <c r="YE199" s="11"/>
      <c r="YF199" s="11"/>
      <c r="YG199" s="11"/>
      <c r="YH199" s="11"/>
      <c r="YI199" s="11"/>
      <c r="YJ199" s="11"/>
      <c r="YK199" s="11"/>
      <c r="YL199" s="11"/>
      <c r="YM199" s="11"/>
      <c r="YN199" s="11"/>
      <c r="YO199" s="11"/>
      <c r="YP199" s="11"/>
      <c r="YQ199" s="11"/>
      <c r="YR199" s="11"/>
      <c r="YS199" s="11"/>
      <c r="YT199" s="11"/>
      <c r="YU199" s="11"/>
      <c r="YV199" s="11"/>
      <c r="YW199" s="11"/>
      <c r="YX199" s="11"/>
      <c r="YY199" s="11"/>
      <c r="YZ199" s="11"/>
      <c r="ZA199" s="11"/>
      <c r="ZB199" s="11"/>
      <c r="ZC199" s="11"/>
      <c r="ZD199" s="11"/>
      <c r="ZE199" s="11"/>
      <c r="ZF199" s="11"/>
      <c r="ZG199" s="11"/>
      <c r="ZH199" s="11"/>
      <c r="ZI199" s="11"/>
      <c r="ZJ199" s="11"/>
      <c r="ZK199" s="11"/>
      <c r="ZL199" s="11"/>
      <c r="ZM199" s="11"/>
      <c r="ZN199" s="11"/>
      <c r="ZO199" s="11"/>
      <c r="ZP199" s="11"/>
      <c r="ZQ199" s="11"/>
      <c r="ZR199" s="11"/>
      <c r="ZS199" s="11"/>
      <c r="ZT199" s="11"/>
      <c r="ZU199" s="11"/>
      <c r="ZV199" s="11"/>
      <c r="ZW199" s="11"/>
      <c r="ZX199" s="11"/>
      <c r="ZY199" s="11"/>
      <c r="ZZ199" s="11"/>
      <c r="AAA199" s="11"/>
      <c r="AAB199" s="11"/>
      <c r="AAC199" s="11"/>
      <c r="AAD199" s="11"/>
      <c r="AAE199" s="11"/>
      <c r="AAF199" s="11"/>
      <c r="AAG199" s="11"/>
      <c r="AAH199" s="11"/>
      <c r="AAI199" s="11"/>
      <c r="AAJ199" s="11"/>
      <c r="AAK199" s="11"/>
      <c r="AAL199" s="11"/>
      <c r="AAM199" s="11"/>
      <c r="AAN199" s="11"/>
      <c r="AAO199" s="11"/>
      <c r="AAP199" s="11"/>
      <c r="AAQ199" s="11"/>
      <c r="AAR199" s="11"/>
      <c r="AAS199" s="11"/>
      <c r="AAT199" s="11"/>
      <c r="AAU199" s="11"/>
      <c r="AAV199" s="11"/>
      <c r="AAW199" s="11"/>
      <c r="AAX199" s="11"/>
      <c r="AAY199" s="11"/>
      <c r="AAZ199" s="11"/>
      <c r="ABA199" s="11"/>
      <c r="ABB199" s="11"/>
      <c r="ABC199" s="11"/>
      <c r="ABD199" s="11"/>
      <c r="ABE199" s="11"/>
      <c r="ABF199" s="11"/>
      <c r="ABG199" s="11"/>
      <c r="ABH199" s="11"/>
      <c r="ABI199" s="11"/>
      <c r="ABJ199" s="11"/>
      <c r="ABK199" s="11"/>
      <c r="ABL199" s="11"/>
      <c r="ABM199" s="11"/>
      <c r="ABN199" s="11"/>
      <c r="ABO199" s="11"/>
      <c r="ABP199" s="11"/>
      <c r="ABQ199" s="11"/>
      <c r="ABR199" s="11"/>
      <c r="ABS199" s="11"/>
      <c r="ABT199" s="11"/>
      <c r="ABU199" s="11"/>
      <c r="ABV199" s="11"/>
      <c r="ABW199" s="11"/>
      <c r="ABX199" s="11"/>
      <c r="ABY199" s="11"/>
      <c r="ABZ199" s="11"/>
      <c r="ACA199" s="11"/>
      <c r="ACB199" s="11"/>
      <c r="ACC199" s="11"/>
      <c r="ACD199" s="11"/>
      <c r="ACE199" s="11"/>
      <c r="ACF199" s="11"/>
      <c r="ACG199" s="11"/>
      <c r="ACH199" s="11"/>
      <c r="ACI199" s="11"/>
      <c r="ACJ199" s="11"/>
      <c r="ACK199" s="11"/>
      <c r="ACL199" s="11"/>
      <c r="ACM199" s="11"/>
      <c r="ACN199" s="11"/>
      <c r="ACO199" s="11"/>
      <c r="ACP199" s="11"/>
      <c r="ACQ199" s="11"/>
      <c r="ACR199" s="11"/>
      <c r="ACS199" s="11"/>
      <c r="ACT199" s="11"/>
      <c r="ACU199" s="11"/>
      <c r="ACV199" s="11"/>
      <c r="ACW199" s="11"/>
      <c r="ACX199" s="11"/>
      <c r="ACY199" s="11"/>
      <c r="ACZ199" s="11"/>
      <c r="ADA199" s="11"/>
      <c r="ADB199" s="11"/>
      <c r="ADC199" s="11"/>
      <c r="ADD199" s="11"/>
      <c r="ADE199" s="11"/>
      <c r="ADF199" s="11"/>
      <c r="ADG199" s="11"/>
      <c r="ADH199" s="11"/>
      <c r="ADI199" s="11"/>
      <c r="ADJ199" s="11"/>
      <c r="ADK199" s="11"/>
      <c r="ADL199" s="11"/>
      <c r="ADM199" s="11"/>
      <c r="ADN199" s="11"/>
      <c r="ADO199" s="11"/>
      <c r="ADP199" s="11"/>
      <c r="ADQ199" s="11"/>
      <c r="ADR199" s="11"/>
      <c r="ADS199" s="11"/>
      <c r="ADT199" s="11"/>
      <c r="ADU199" s="11"/>
      <c r="ADV199" s="11"/>
      <c r="ADW199" s="11"/>
      <c r="ADX199" s="11"/>
      <c r="ADY199" s="11"/>
      <c r="ADZ199" s="11"/>
      <c r="AEA199" s="11"/>
      <c r="AEB199" s="11"/>
      <c r="AEC199" s="11"/>
      <c r="AED199" s="11"/>
      <c r="AEE199" s="11"/>
      <c r="AEF199" s="11"/>
      <c r="AEG199" s="11"/>
      <c r="AEH199" s="11"/>
      <c r="AEI199" s="11"/>
      <c r="AEJ199" s="11"/>
      <c r="AEK199" s="11"/>
      <c r="AEL199" s="11"/>
      <c r="AEM199" s="11"/>
      <c r="AEN199" s="11"/>
      <c r="AEO199" s="11"/>
      <c r="AEP199" s="11"/>
      <c r="AEQ199" s="11"/>
      <c r="AER199" s="11"/>
      <c r="AES199" s="11"/>
      <c r="AET199" s="11"/>
      <c r="AEU199" s="11"/>
      <c r="AEV199" s="11"/>
      <c r="AEW199" s="11"/>
      <c r="AEX199" s="11"/>
      <c r="AEY199" s="11"/>
      <c r="AEZ199" s="11"/>
      <c r="AFA199" s="11"/>
      <c r="AFB199" s="11"/>
      <c r="AFC199" s="11"/>
      <c r="AFD199" s="11"/>
      <c r="AFE199" s="11"/>
      <c r="AFF199" s="11"/>
      <c r="AFG199" s="11"/>
      <c r="AFH199" s="11"/>
      <c r="AFI199" s="11"/>
      <c r="AFJ199" s="11"/>
      <c r="AFK199" s="11"/>
      <c r="AFL199" s="11"/>
      <c r="AFM199" s="11"/>
      <c r="AFN199" s="11"/>
      <c r="AFO199" s="11"/>
      <c r="AFP199" s="11"/>
      <c r="AFQ199" s="11"/>
      <c r="AFR199" s="11"/>
      <c r="AFS199" s="11"/>
      <c r="AFT199" s="11"/>
      <c r="AFU199" s="11"/>
      <c r="AFV199" s="11"/>
      <c r="AFW199" s="11"/>
      <c r="AFX199" s="11"/>
      <c r="AFY199" s="11"/>
      <c r="AFZ199" s="11"/>
      <c r="AGA199" s="11"/>
      <c r="AGB199" s="11"/>
      <c r="AGC199" s="11"/>
      <c r="AGD199" s="11"/>
      <c r="AGE199" s="11"/>
      <c r="AGF199" s="11"/>
      <c r="AGG199" s="11"/>
      <c r="AGH199" s="11"/>
      <c r="AGI199" s="11"/>
      <c r="AGJ199" s="11"/>
      <c r="AGK199" s="11"/>
      <c r="AGL199" s="11"/>
      <c r="AGM199" s="11"/>
      <c r="AGN199" s="11"/>
      <c r="AGO199" s="11"/>
      <c r="AGP199" s="11"/>
      <c r="AGQ199" s="11"/>
      <c r="AGR199" s="11"/>
      <c r="AGS199" s="11"/>
      <c r="AGT199" s="11"/>
      <c r="AGU199" s="11"/>
      <c r="AGV199" s="11"/>
      <c r="AGW199" s="11"/>
      <c r="AGX199" s="11"/>
      <c r="AGY199" s="11"/>
      <c r="AGZ199" s="11"/>
      <c r="AHA199" s="11"/>
      <c r="AHB199" s="11"/>
      <c r="AHC199" s="11"/>
      <c r="AHD199" s="11"/>
      <c r="AHE199" s="11"/>
      <c r="AHF199" s="11"/>
      <c r="AHG199" s="11"/>
      <c r="AHH199" s="11"/>
      <c r="AHI199" s="11"/>
      <c r="AHJ199" s="11"/>
      <c r="AHK199" s="11"/>
      <c r="AHL199" s="11"/>
      <c r="AHM199" s="11"/>
      <c r="AHN199" s="11"/>
      <c r="AHO199" s="11"/>
      <c r="AHP199" s="11"/>
      <c r="AHQ199" s="11"/>
      <c r="AHR199" s="11"/>
      <c r="AHS199" s="11"/>
      <c r="AHT199" s="11"/>
      <c r="AHU199" s="11"/>
      <c r="AHV199" s="11"/>
      <c r="AHW199" s="11"/>
      <c r="AHX199" s="11"/>
      <c r="AHY199" s="11"/>
      <c r="AHZ199" s="11"/>
      <c r="AIA199" s="11"/>
      <c r="AIB199" s="11"/>
      <c r="AIC199" s="11"/>
      <c r="AID199" s="11"/>
      <c r="AIE199" s="11"/>
      <c r="AIF199" s="11"/>
      <c r="AIG199" s="11"/>
      <c r="AIH199" s="11"/>
      <c r="AII199" s="11"/>
      <c r="AIJ199" s="11"/>
      <c r="AIK199" s="11"/>
      <c r="AIL199" s="11"/>
      <c r="AIM199" s="11"/>
      <c r="AIN199" s="11"/>
      <c r="AIO199" s="11"/>
      <c r="AIP199" s="11"/>
      <c r="AIQ199" s="11"/>
      <c r="AIR199" s="11"/>
      <c r="AIS199" s="11"/>
      <c r="AIT199" s="11"/>
      <c r="AIU199" s="11"/>
      <c r="AIV199" s="11"/>
      <c r="AIW199" s="11"/>
      <c r="AIX199" s="11"/>
      <c r="AIY199" s="11"/>
      <c r="AIZ199" s="11"/>
      <c r="AJA199" s="11"/>
      <c r="AJB199" s="11"/>
      <c r="AJC199" s="11"/>
      <c r="AJD199" s="11"/>
      <c r="AJE199" s="11"/>
      <c r="AJF199" s="11"/>
      <c r="AJG199" s="11"/>
      <c r="AJH199" s="11"/>
      <c r="AJI199" s="11"/>
      <c r="AJJ199" s="11"/>
      <c r="AJK199" s="11"/>
      <c r="AJL199" s="11"/>
      <c r="AJM199" s="11"/>
      <c r="AJN199" s="11"/>
      <c r="AJO199" s="11"/>
      <c r="AJP199" s="11"/>
      <c r="AJQ199" s="11"/>
      <c r="AJR199" s="11"/>
      <c r="AJS199" s="11"/>
      <c r="AJT199" s="11"/>
      <c r="AJU199" s="11"/>
      <c r="AJV199" s="11"/>
      <c r="AJW199" s="11"/>
      <c r="AJX199" s="11"/>
      <c r="AJY199" s="11"/>
      <c r="AJZ199" s="11"/>
      <c r="AKA199" s="11"/>
      <c r="AKB199" s="11"/>
      <c r="AKC199" s="11"/>
      <c r="AKD199" s="11"/>
      <c r="AKE199" s="11"/>
      <c r="AKF199" s="11"/>
      <c r="AKG199" s="11"/>
      <c r="AKH199" s="11"/>
      <c r="AKI199" s="11"/>
      <c r="AKJ199" s="11"/>
      <c r="AKK199" s="11"/>
      <c r="AKL199" s="11"/>
      <c r="AKM199" s="11"/>
      <c r="AKN199" s="11"/>
      <c r="AKO199" s="11"/>
      <c r="AKP199" s="11"/>
      <c r="AKQ199" s="11"/>
      <c r="AKR199" s="11"/>
      <c r="AKS199" s="11"/>
      <c r="AKT199" s="11"/>
      <c r="AKU199" s="11"/>
      <c r="AKV199" s="11"/>
      <c r="AKW199" s="11"/>
      <c r="AKX199" s="11"/>
      <c r="AKY199" s="11"/>
      <c r="AKZ199" s="11"/>
      <c r="ALA199" s="11"/>
      <c r="ALB199" s="11"/>
      <c r="ALC199" s="11"/>
      <c r="ALD199" s="11"/>
      <c r="ALE199" s="11"/>
      <c r="ALF199" s="11"/>
      <c r="ALG199" s="11"/>
      <c r="ALH199" s="11"/>
      <c r="ALI199" s="11"/>
      <c r="ALJ199" s="11"/>
      <c r="ALK199" s="11"/>
      <c r="ALL199" s="11"/>
      <c r="ALM199" s="11"/>
      <c r="ALN199" s="11"/>
      <c r="ALO199" s="11"/>
      <c r="ALP199" s="11"/>
      <c r="ALQ199" s="11"/>
      <c r="ALR199" s="11"/>
      <c r="ALS199" s="11"/>
      <c r="ALT199" s="11"/>
      <c r="ALU199" s="11"/>
      <c r="ALV199" s="11"/>
      <c r="ALW199" s="11"/>
      <c r="ALX199" s="11"/>
      <c r="ALY199" s="11"/>
      <c r="ALZ199" s="11"/>
      <c r="AMA199" s="11"/>
      <c r="AMB199" s="11"/>
      <c r="AMC199" s="11"/>
      <c r="AMD199" s="11"/>
      <c r="AME199" s="11"/>
      <c r="AMF199" s="11"/>
      <c r="AMG199" s="11"/>
      <c r="AMH199" s="11"/>
      <c r="AMI199" s="11"/>
      <c r="AMJ199" s="11"/>
      <c r="AMK199" s="11"/>
    </row>
    <row r="200" spans="1:1025" s="79" customFormat="1" ht="13.5" customHeight="1" x14ac:dyDescent="0.25">
      <c r="A200" s="174"/>
      <c r="B200" s="183" t="s">
        <v>71</v>
      </c>
      <c r="C200" s="83" t="s">
        <v>89</v>
      </c>
      <c r="D200" s="89"/>
      <c r="E200" s="85"/>
      <c r="F200" s="85"/>
      <c r="G200" s="85"/>
      <c r="H200" s="85"/>
      <c r="I200" s="85"/>
      <c r="J200" s="85"/>
      <c r="K200" s="121"/>
      <c r="L200" s="116">
        <v>1</v>
      </c>
      <c r="M200" s="85"/>
      <c r="N200" s="110">
        <v>1</v>
      </c>
      <c r="O200" s="85"/>
      <c r="P200" s="85"/>
      <c r="Q200" s="85"/>
      <c r="R200" s="85"/>
      <c r="S200" s="87"/>
      <c r="T200" s="85"/>
      <c r="U200" s="85"/>
      <c r="V200" s="85"/>
      <c r="W200" s="110">
        <v>1</v>
      </c>
      <c r="X200" s="85"/>
      <c r="Y200" s="85"/>
      <c r="Z200" s="85"/>
      <c r="AA200" s="85"/>
      <c r="AB200" s="85"/>
      <c r="AC200" s="121"/>
      <c r="AD200" s="116">
        <v>1</v>
      </c>
      <c r="AE200" s="85"/>
      <c r="AF200" s="85"/>
      <c r="AG200" s="85"/>
      <c r="AH200" s="85"/>
      <c r="AI200" s="126"/>
      <c r="AJ200" s="109">
        <v>1</v>
      </c>
      <c r="AK200" s="85"/>
      <c r="AL200" s="85"/>
      <c r="AM200" s="86"/>
      <c r="AN200" s="86"/>
      <c r="AO200" s="86"/>
      <c r="AP200" s="86"/>
      <c r="AQ200" s="86">
        <f t="shared" si="87"/>
        <v>5</v>
      </c>
      <c r="AR200" s="87">
        <f>34*3</f>
        <v>102</v>
      </c>
      <c r="AS200" s="88">
        <f t="shared" si="88"/>
        <v>4.9019607843137254E-2</v>
      </c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11"/>
      <c r="PQ200" s="11"/>
      <c r="PR200" s="11"/>
      <c r="PS200" s="11"/>
      <c r="PT200" s="11"/>
      <c r="PU200" s="11"/>
      <c r="PV200" s="11"/>
      <c r="PW200" s="11"/>
      <c r="PX200" s="11"/>
      <c r="PY200" s="11"/>
      <c r="PZ200" s="11"/>
      <c r="QA200" s="11"/>
      <c r="QB200" s="11"/>
      <c r="QC200" s="11"/>
      <c r="QD200" s="11"/>
      <c r="QE200" s="11"/>
      <c r="QF200" s="11"/>
      <c r="QG200" s="11"/>
      <c r="QH200" s="11"/>
      <c r="QI200" s="11"/>
      <c r="QJ200" s="11"/>
      <c r="QK200" s="11"/>
      <c r="QL200" s="11"/>
      <c r="QM200" s="11"/>
      <c r="QN200" s="11"/>
      <c r="QO200" s="11"/>
      <c r="QP200" s="11"/>
      <c r="QQ200" s="11"/>
      <c r="QR200" s="11"/>
      <c r="QS200" s="11"/>
      <c r="QT200" s="11"/>
      <c r="QU200" s="11"/>
      <c r="QV200" s="11"/>
      <c r="QW200" s="11"/>
      <c r="QX200" s="11"/>
      <c r="QY200" s="11"/>
      <c r="QZ200" s="11"/>
      <c r="RA200" s="11"/>
      <c r="RB200" s="11"/>
      <c r="RC200" s="11"/>
      <c r="RD200" s="11"/>
      <c r="RE200" s="11"/>
      <c r="RF200" s="11"/>
      <c r="RG200" s="11"/>
      <c r="RH200" s="11"/>
      <c r="RI200" s="11"/>
      <c r="RJ200" s="11"/>
      <c r="RK200" s="11"/>
      <c r="RL200" s="11"/>
      <c r="RM200" s="11"/>
      <c r="RN200" s="11"/>
      <c r="RO200" s="11"/>
      <c r="RP200" s="11"/>
      <c r="RQ200" s="11"/>
      <c r="RR200" s="11"/>
      <c r="RS200" s="11"/>
      <c r="RT200" s="11"/>
      <c r="RU200" s="11"/>
      <c r="RV200" s="11"/>
      <c r="RW200" s="11"/>
      <c r="RX200" s="11"/>
      <c r="RY200" s="11"/>
      <c r="RZ200" s="11"/>
      <c r="SA200" s="11"/>
      <c r="SB200" s="11"/>
      <c r="SC200" s="11"/>
      <c r="SD200" s="11"/>
      <c r="SE200" s="11"/>
      <c r="SF200" s="11"/>
      <c r="SG200" s="11"/>
      <c r="SH200" s="11"/>
      <c r="SI200" s="11"/>
      <c r="SJ200" s="11"/>
      <c r="SK200" s="11"/>
      <c r="SL200" s="11"/>
      <c r="SM200" s="11"/>
      <c r="SN200" s="11"/>
      <c r="SO200" s="11"/>
      <c r="SP200" s="11"/>
      <c r="SQ200" s="11"/>
      <c r="SR200" s="11"/>
      <c r="SS200" s="11"/>
      <c r="ST200" s="11"/>
      <c r="SU200" s="11"/>
      <c r="SV200" s="11"/>
      <c r="SW200" s="11"/>
      <c r="SX200" s="11"/>
      <c r="SY200" s="11"/>
      <c r="SZ200" s="11"/>
      <c r="TA200" s="11"/>
      <c r="TB200" s="11"/>
      <c r="TC200" s="11"/>
      <c r="TD200" s="11"/>
      <c r="TE200" s="11"/>
      <c r="TF200" s="11"/>
      <c r="TG200" s="11"/>
      <c r="TH200" s="11"/>
      <c r="TI200" s="11"/>
      <c r="TJ200" s="11"/>
      <c r="TK200" s="11"/>
      <c r="TL200" s="11"/>
      <c r="TM200" s="11"/>
      <c r="TN200" s="11"/>
      <c r="TO200" s="11"/>
      <c r="TP200" s="11"/>
      <c r="TQ200" s="11"/>
      <c r="TR200" s="11"/>
      <c r="TS200" s="11"/>
      <c r="TT200" s="11"/>
      <c r="TU200" s="11"/>
      <c r="TV200" s="11"/>
      <c r="TW200" s="11"/>
      <c r="TX200" s="11"/>
      <c r="TY200" s="11"/>
      <c r="TZ200" s="11"/>
      <c r="UA200" s="11"/>
      <c r="UB200" s="11"/>
      <c r="UC200" s="11"/>
      <c r="UD200" s="11"/>
      <c r="UE200" s="11"/>
      <c r="UF200" s="11"/>
      <c r="UG200" s="11"/>
      <c r="UH200" s="11"/>
      <c r="UI200" s="11"/>
      <c r="UJ200" s="11"/>
      <c r="UK200" s="11"/>
      <c r="UL200" s="11"/>
      <c r="UM200" s="11"/>
      <c r="UN200" s="11"/>
      <c r="UO200" s="11"/>
      <c r="UP200" s="11"/>
      <c r="UQ200" s="11"/>
      <c r="UR200" s="11"/>
      <c r="US200" s="11"/>
      <c r="UT200" s="11"/>
      <c r="UU200" s="11"/>
      <c r="UV200" s="11"/>
      <c r="UW200" s="11"/>
      <c r="UX200" s="11"/>
      <c r="UY200" s="11"/>
      <c r="UZ200" s="11"/>
      <c r="VA200" s="11"/>
      <c r="VB200" s="11"/>
      <c r="VC200" s="11"/>
      <c r="VD200" s="11"/>
      <c r="VE200" s="11"/>
      <c r="VF200" s="11"/>
      <c r="VG200" s="11"/>
      <c r="VH200" s="11"/>
      <c r="VI200" s="11"/>
      <c r="VJ200" s="11"/>
      <c r="VK200" s="11"/>
      <c r="VL200" s="11"/>
      <c r="VM200" s="11"/>
      <c r="VN200" s="11"/>
      <c r="VO200" s="11"/>
      <c r="VP200" s="11"/>
      <c r="VQ200" s="11"/>
      <c r="VR200" s="11"/>
      <c r="VS200" s="11"/>
      <c r="VT200" s="11"/>
      <c r="VU200" s="11"/>
      <c r="VV200" s="11"/>
      <c r="VW200" s="11"/>
      <c r="VX200" s="11"/>
      <c r="VY200" s="11"/>
      <c r="VZ200" s="11"/>
      <c r="WA200" s="11"/>
      <c r="WB200" s="11"/>
      <c r="WC200" s="11"/>
      <c r="WD200" s="11"/>
      <c r="WE200" s="11"/>
      <c r="WF200" s="11"/>
      <c r="WG200" s="11"/>
      <c r="WH200" s="11"/>
      <c r="WI200" s="11"/>
      <c r="WJ200" s="11"/>
      <c r="WK200" s="11"/>
      <c r="WL200" s="11"/>
      <c r="WM200" s="11"/>
      <c r="WN200" s="11"/>
      <c r="WO200" s="11"/>
      <c r="WP200" s="11"/>
      <c r="WQ200" s="11"/>
      <c r="WR200" s="11"/>
      <c r="WS200" s="11"/>
      <c r="WT200" s="11"/>
      <c r="WU200" s="11"/>
      <c r="WV200" s="11"/>
      <c r="WW200" s="11"/>
      <c r="WX200" s="11"/>
      <c r="WY200" s="11"/>
      <c r="WZ200" s="11"/>
      <c r="XA200" s="11"/>
      <c r="XB200" s="11"/>
      <c r="XC200" s="11"/>
      <c r="XD200" s="11"/>
      <c r="XE200" s="11"/>
      <c r="XF200" s="11"/>
      <c r="XG200" s="11"/>
      <c r="XH200" s="11"/>
      <c r="XI200" s="11"/>
      <c r="XJ200" s="11"/>
      <c r="XK200" s="11"/>
      <c r="XL200" s="11"/>
      <c r="XM200" s="11"/>
      <c r="XN200" s="11"/>
      <c r="XO200" s="11"/>
      <c r="XP200" s="11"/>
      <c r="XQ200" s="11"/>
      <c r="XR200" s="11"/>
      <c r="XS200" s="11"/>
      <c r="XT200" s="11"/>
      <c r="XU200" s="11"/>
      <c r="XV200" s="11"/>
      <c r="XW200" s="11"/>
      <c r="XX200" s="11"/>
      <c r="XY200" s="11"/>
      <c r="XZ200" s="11"/>
      <c r="YA200" s="11"/>
      <c r="YB200" s="11"/>
      <c r="YC200" s="11"/>
      <c r="YD200" s="11"/>
      <c r="YE200" s="11"/>
      <c r="YF200" s="11"/>
      <c r="YG200" s="11"/>
      <c r="YH200" s="11"/>
      <c r="YI200" s="11"/>
      <c r="YJ200" s="11"/>
      <c r="YK200" s="11"/>
      <c r="YL200" s="11"/>
      <c r="YM200" s="11"/>
      <c r="YN200" s="11"/>
      <c r="YO200" s="11"/>
      <c r="YP200" s="11"/>
      <c r="YQ200" s="11"/>
      <c r="YR200" s="11"/>
      <c r="YS200" s="11"/>
      <c r="YT200" s="11"/>
      <c r="YU200" s="11"/>
      <c r="YV200" s="11"/>
      <c r="YW200" s="11"/>
      <c r="YX200" s="11"/>
      <c r="YY200" s="11"/>
      <c r="YZ200" s="11"/>
      <c r="ZA200" s="11"/>
      <c r="ZB200" s="11"/>
      <c r="ZC200" s="11"/>
      <c r="ZD200" s="11"/>
      <c r="ZE200" s="11"/>
      <c r="ZF200" s="11"/>
      <c r="ZG200" s="11"/>
      <c r="ZH200" s="11"/>
      <c r="ZI200" s="11"/>
      <c r="ZJ200" s="11"/>
      <c r="ZK200" s="11"/>
      <c r="ZL200" s="11"/>
      <c r="ZM200" s="11"/>
      <c r="ZN200" s="11"/>
      <c r="ZO200" s="11"/>
      <c r="ZP200" s="11"/>
      <c r="ZQ200" s="11"/>
      <c r="ZR200" s="11"/>
      <c r="ZS200" s="11"/>
      <c r="ZT200" s="11"/>
      <c r="ZU200" s="11"/>
      <c r="ZV200" s="11"/>
      <c r="ZW200" s="11"/>
      <c r="ZX200" s="11"/>
      <c r="ZY200" s="11"/>
      <c r="ZZ200" s="11"/>
      <c r="AAA200" s="11"/>
      <c r="AAB200" s="11"/>
      <c r="AAC200" s="11"/>
      <c r="AAD200" s="11"/>
      <c r="AAE200" s="11"/>
      <c r="AAF200" s="11"/>
      <c r="AAG200" s="11"/>
      <c r="AAH200" s="11"/>
      <c r="AAI200" s="11"/>
      <c r="AAJ200" s="11"/>
      <c r="AAK200" s="11"/>
      <c r="AAL200" s="11"/>
      <c r="AAM200" s="11"/>
      <c r="AAN200" s="11"/>
      <c r="AAO200" s="11"/>
      <c r="AAP200" s="11"/>
      <c r="AAQ200" s="11"/>
      <c r="AAR200" s="11"/>
      <c r="AAS200" s="11"/>
      <c r="AAT200" s="11"/>
      <c r="AAU200" s="11"/>
      <c r="AAV200" s="11"/>
      <c r="AAW200" s="11"/>
      <c r="AAX200" s="11"/>
      <c r="AAY200" s="11"/>
      <c r="AAZ200" s="11"/>
      <c r="ABA200" s="11"/>
      <c r="ABB200" s="11"/>
      <c r="ABC200" s="11"/>
      <c r="ABD200" s="11"/>
      <c r="ABE200" s="11"/>
      <c r="ABF200" s="11"/>
      <c r="ABG200" s="11"/>
      <c r="ABH200" s="11"/>
      <c r="ABI200" s="11"/>
      <c r="ABJ200" s="11"/>
      <c r="ABK200" s="11"/>
      <c r="ABL200" s="11"/>
      <c r="ABM200" s="11"/>
      <c r="ABN200" s="11"/>
      <c r="ABO200" s="11"/>
      <c r="ABP200" s="11"/>
      <c r="ABQ200" s="11"/>
      <c r="ABR200" s="11"/>
      <c r="ABS200" s="11"/>
      <c r="ABT200" s="11"/>
      <c r="ABU200" s="11"/>
      <c r="ABV200" s="11"/>
      <c r="ABW200" s="11"/>
      <c r="ABX200" s="11"/>
      <c r="ABY200" s="11"/>
      <c r="ABZ200" s="11"/>
      <c r="ACA200" s="11"/>
      <c r="ACB200" s="11"/>
      <c r="ACC200" s="11"/>
      <c r="ACD200" s="11"/>
      <c r="ACE200" s="11"/>
      <c r="ACF200" s="11"/>
      <c r="ACG200" s="11"/>
      <c r="ACH200" s="11"/>
      <c r="ACI200" s="11"/>
      <c r="ACJ200" s="11"/>
      <c r="ACK200" s="11"/>
      <c r="ACL200" s="11"/>
      <c r="ACM200" s="11"/>
      <c r="ACN200" s="11"/>
      <c r="ACO200" s="11"/>
      <c r="ACP200" s="11"/>
      <c r="ACQ200" s="11"/>
      <c r="ACR200" s="11"/>
      <c r="ACS200" s="11"/>
      <c r="ACT200" s="11"/>
      <c r="ACU200" s="11"/>
      <c r="ACV200" s="11"/>
      <c r="ACW200" s="11"/>
      <c r="ACX200" s="11"/>
      <c r="ACY200" s="11"/>
      <c r="ACZ200" s="11"/>
      <c r="ADA200" s="11"/>
      <c r="ADB200" s="11"/>
      <c r="ADC200" s="11"/>
      <c r="ADD200" s="11"/>
      <c r="ADE200" s="11"/>
      <c r="ADF200" s="11"/>
      <c r="ADG200" s="11"/>
      <c r="ADH200" s="11"/>
      <c r="ADI200" s="11"/>
      <c r="ADJ200" s="11"/>
      <c r="ADK200" s="11"/>
      <c r="ADL200" s="11"/>
      <c r="ADM200" s="11"/>
      <c r="ADN200" s="11"/>
      <c r="ADO200" s="11"/>
      <c r="ADP200" s="11"/>
      <c r="ADQ200" s="11"/>
      <c r="ADR200" s="11"/>
      <c r="ADS200" s="11"/>
      <c r="ADT200" s="11"/>
      <c r="ADU200" s="11"/>
      <c r="ADV200" s="11"/>
      <c r="ADW200" s="11"/>
      <c r="ADX200" s="11"/>
      <c r="ADY200" s="11"/>
      <c r="ADZ200" s="11"/>
      <c r="AEA200" s="11"/>
      <c r="AEB200" s="11"/>
      <c r="AEC200" s="11"/>
      <c r="AED200" s="11"/>
      <c r="AEE200" s="11"/>
      <c r="AEF200" s="11"/>
      <c r="AEG200" s="11"/>
      <c r="AEH200" s="11"/>
      <c r="AEI200" s="11"/>
      <c r="AEJ200" s="11"/>
      <c r="AEK200" s="11"/>
      <c r="AEL200" s="11"/>
      <c r="AEM200" s="11"/>
      <c r="AEN200" s="11"/>
      <c r="AEO200" s="11"/>
      <c r="AEP200" s="11"/>
      <c r="AEQ200" s="11"/>
      <c r="AER200" s="11"/>
      <c r="AES200" s="11"/>
      <c r="AET200" s="11"/>
      <c r="AEU200" s="11"/>
      <c r="AEV200" s="11"/>
      <c r="AEW200" s="11"/>
      <c r="AEX200" s="11"/>
      <c r="AEY200" s="11"/>
      <c r="AEZ200" s="11"/>
      <c r="AFA200" s="11"/>
      <c r="AFB200" s="11"/>
      <c r="AFC200" s="11"/>
      <c r="AFD200" s="11"/>
      <c r="AFE200" s="11"/>
      <c r="AFF200" s="11"/>
      <c r="AFG200" s="11"/>
      <c r="AFH200" s="11"/>
      <c r="AFI200" s="11"/>
      <c r="AFJ200" s="11"/>
      <c r="AFK200" s="11"/>
      <c r="AFL200" s="11"/>
      <c r="AFM200" s="11"/>
      <c r="AFN200" s="11"/>
      <c r="AFO200" s="11"/>
      <c r="AFP200" s="11"/>
      <c r="AFQ200" s="11"/>
      <c r="AFR200" s="11"/>
      <c r="AFS200" s="11"/>
      <c r="AFT200" s="11"/>
      <c r="AFU200" s="11"/>
      <c r="AFV200" s="11"/>
      <c r="AFW200" s="11"/>
      <c r="AFX200" s="11"/>
      <c r="AFY200" s="11"/>
      <c r="AFZ200" s="11"/>
      <c r="AGA200" s="11"/>
      <c r="AGB200" s="11"/>
      <c r="AGC200" s="11"/>
      <c r="AGD200" s="11"/>
      <c r="AGE200" s="11"/>
      <c r="AGF200" s="11"/>
      <c r="AGG200" s="11"/>
      <c r="AGH200" s="11"/>
      <c r="AGI200" s="11"/>
      <c r="AGJ200" s="11"/>
      <c r="AGK200" s="11"/>
      <c r="AGL200" s="11"/>
      <c r="AGM200" s="11"/>
      <c r="AGN200" s="11"/>
      <c r="AGO200" s="11"/>
      <c r="AGP200" s="11"/>
      <c r="AGQ200" s="11"/>
      <c r="AGR200" s="11"/>
      <c r="AGS200" s="11"/>
      <c r="AGT200" s="11"/>
      <c r="AGU200" s="11"/>
      <c r="AGV200" s="11"/>
      <c r="AGW200" s="11"/>
      <c r="AGX200" s="11"/>
      <c r="AGY200" s="11"/>
      <c r="AGZ200" s="11"/>
      <c r="AHA200" s="11"/>
      <c r="AHB200" s="11"/>
      <c r="AHC200" s="11"/>
      <c r="AHD200" s="11"/>
      <c r="AHE200" s="11"/>
      <c r="AHF200" s="11"/>
      <c r="AHG200" s="11"/>
      <c r="AHH200" s="11"/>
      <c r="AHI200" s="11"/>
      <c r="AHJ200" s="11"/>
      <c r="AHK200" s="11"/>
      <c r="AHL200" s="11"/>
      <c r="AHM200" s="11"/>
      <c r="AHN200" s="11"/>
      <c r="AHO200" s="11"/>
      <c r="AHP200" s="11"/>
      <c r="AHQ200" s="11"/>
      <c r="AHR200" s="11"/>
      <c r="AHS200" s="11"/>
      <c r="AHT200" s="11"/>
      <c r="AHU200" s="11"/>
      <c r="AHV200" s="11"/>
      <c r="AHW200" s="11"/>
      <c r="AHX200" s="11"/>
      <c r="AHY200" s="11"/>
      <c r="AHZ200" s="11"/>
      <c r="AIA200" s="11"/>
      <c r="AIB200" s="11"/>
      <c r="AIC200" s="11"/>
      <c r="AID200" s="11"/>
      <c r="AIE200" s="11"/>
      <c r="AIF200" s="11"/>
      <c r="AIG200" s="11"/>
      <c r="AIH200" s="11"/>
      <c r="AII200" s="11"/>
      <c r="AIJ200" s="11"/>
      <c r="AIK200" s="11"/>
      <c r="AIL200" s="11"/>
      <c r="AIM200" s="11"/>
      <c r="AIN200" s="11"/>
      <c r="AIO200" s="11"/>
      <c r="AIP200" s="11"/>
      <c r="AIQ200" s="11"/>
      <c r="AIR200" s="11"/>
      <c r="AIS200" s="11"/>
      <c r="AIT200" s="11"/>
      <c r="AIU200" s="11"/>
      <c r="AIV200" s="11"/>
      <c r="AIW200" s="11"/>
      <c r="AIX200" s="11"/>
      <c r="AIY200" s="11"/>
      <c r="AIZ200" s="11"/>
      <c r="AJA200" s="11"/>
      <c r="AJB200" s="11"/>
      <c r="AJC200" s="11"/>
      <c r="AJD200" s="11"/>
      <c r="AJE200" s="11"/>
      <c r="AJF200" s="11"/>
      <c r="AJG200" s="11"/>
      <c r="AJH200" s="11"/>
      <c r="AJI200" s="11"/>
      <c r="AJJ200" s="11"/>
      <c r="AJK200" s="11"/>
      <c r="AJL200" s="11"/>
      <c r="AJM200" s="11"/>
      <c r="AJN200" s="11"/>
      <c r="AJO200" s="11"/>
      <c r="AJP200" s="11"/>
      <c r="AJQ200" s="11"/>
      <c r="AJR200" s="11"/>
      <c r="AJS200" s="11"/>
      <c r="AJT200" s="11"/>
      <c r="AJU200" s="11"/>
      <c r="AJV200" s="11"/>
      <c r="AJW200" s="11"/>
      <c r="AJX200" s="11"/>
      <c r="AJY200" s="11"/>
      <c r="AJZ200" s="11"/>
      <c r="AKA200" s="11"/>
      <c r="AKB200" s="11"/>
      <c r="AKC200" s="11"/>
      <c r="AKD200" s="11"/>
      <c r="AKE200" s="11"/>
      <c r="AKF200" s="11"/>
      <c r="AKG200" s="11"/>
      <c r="AKH200" s="11"/>
      <c r="AKI200" s="11"/>
      <c r="AKJ200" s="11"/>
      <c r="AKK200" s="11"/>
      <c r="AKL200" s="11"/>
      <c r="AKM200" s="11"/>
      <c r="AKN200" s="11"/>
      <c r="AKO200" s="11"/>
      <c r="AKP200" s="11"/>
      <c r="AKQ200" s="11"/>
      <c r="AKR200" s="11"/>
      <c r="AKS200" s="11"/>
      <c r="AKT200" s="11"/>
      <c r="AKU200" s="11"/>
      <c r="AKV200" s="11"/>
      <c r="AKW200" s="11"/>
      <c r="AKX200" s="11"/>
      <c r="AKY200" s="11"/>
      <c r="AKZ200" s="11"/>
      <c r="ALA200" s="11"/>
      <c r="ALB200" s="11"/>
      <c r="ALC200" s="11"/>
      <c r="ALD200" s="11"/>
      <c r="ALE200" s="11"/>
      <c r="ALF200" s="11"/>
      <c r="ALG200" s="11"/>
      <c r="ALH200" s="11"/>
      <c r="ALI200" s="11"/>
      <c r="ALJ200" s="11"/>
      <c r="ALK200" s="11"/>
      <c r="ALL200" s="11"/>
      <c r="ALM200" s="11"/>
      <c r="ALN200" s="11"/>
      <c r="ALO200" s="11"/>
      <c r="ALP200" s="11"/>
      <c r="ALQ200" s="11"/>
      <c r="ALR200" s="11"/>
      <c r="ALS200" s="11"/>
      <c r="ALT200" s="11"/>
      <c r="ALU200" s="11"/>
      <c r="ALV200" s="11"/>
      <c r="ALW200" s="11"/>
      <c r="ALX200" s="11"/>
      <c r="ALY200" s="11"/>
      <c r="ALZ200" s="11"/>
      <c r="AMA200" s="11"/>
      <c r="AMB200" s="11"/>
      <c r="AMC200" s="11"/>
      <c r="AMD200" s="11"/>
      <c r="AME200" s="11"/>
      <c r="AMF200" s="11"/>
      <c r="AMG200" s="11"/>
      <c r="AMH200" s="11"/>
      <c r="AMI200" s="11"/>
      <c r="AMJ200" s="11"/>
      <c r="AMK200" s="11"/>
    </row>
    <row r="201" spans="1:1025" s="79" customFormat="1" ht="13.5" customHeight="1" x14ac:dyDescent="0.25">
      <c r="A201" s="174"/>
      <c r="B201" s="184"/>
      <c r="C201" s="83" t="s">
        <v>90</v>
      </c>
      <c r="D201" s="89"/>
      <c r="E201" s="85"/>
      <c r="F201" s="85"/>
      <c r="G201" s="85"/>
      <c r="H201" s="85"/>
      <c r="I201" s="85"/>
      <c r="J201" s="85"/>
      <c r="K201" s="121"/>
      <c r="L201" s="116">
        <v>1</v>
      </c>
      <c r="M201" s="85"/>
      <c r="N201" s="110">
        <v>1</v>
      </c>
      <c r="O201" s="85"/>
      <c r="P201" s="85"/>
      <c r="Q201" s="85"/>
      <c r="R201" s="85"/>
      <c r="S201" s="87"/>
      <c r="T201" s="85"/>
      <c r="U201" s="85"/>
      <c r="V201" s="85"/>
      <c r="W201" s="110">
        <v>1</v>
      </c>
      <c r="X201" s="85"/>
      <c r="Y201" s="85"/>
      <c r="Z201" s="85"/>
      <c r="AA201" s="85"/>
      <c r="AB201" s="85"/>
      <c r="AC201" s="121"/>
      <c r="AD201" s="116">
        <v>1</v>
      </c>
      <c r="AE201" s="85"/>
      <c r="AF201" s="85"/>
      <c r="AG201" s="85"/>
      <c r="AH201" s="85"/>
      <c r="AI201" s="126"/>
      <c r="AJ201" s="109">
        <v>1</v>
      </c>
      <c r="AK201" s="124"/>
      <c r="AL201" s="85"/>
      <c r="AM201" s="86"/>
      <c r="AN201" s="86"/>
      <c r="AO201" s="86"/>
      <c r="AP201" s="86"/>
      <c r="AQ201" s="86">
        <f t="shared" si="87"/>
        <v>5</v>
      </c>
      <c r="AR201" s="87">
        <f>34*3</f>
        <v>102</v>
      </c>
      <c r="AS201" s="88">
        <f t="shared" si="88"/>
        <v>4.9019607843137254E-2</v>
      </c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  <c r="PH201" s="11"/>
      <c r="PI201" s="11"/>
      <c r="PJ201" s="11"/>
      <c r="PK201" s="11"/>
      <c r="PL201" s="11"/>
      <c r="PM201" s="11"/>
      <c r="PN201" s="11"/>
      <c r="PO201" s="11"/>
      <c r="PP201" s="11"/>
      <c r="PQ201" s="11"/>
      <c r="PR201" s="11"/>
      <c r="PS201" s="11"/>
      <c r="PT201" s="11"/>
      <c r="PU201" s="11"/>
      <c r="PV201" s="11"/>
      <c r="PW201" s="11"/>
      <c r="PX201" s="11"/>
      <c r="PY201" s="11"/>
      <c r="PZ201" s="11"/>
      <c r="QA201" s="11"/>
      <c r="QB201" s="11"/>
      <c r="QC201" s="11"/>
      <c r="QD201" s="11"/>
      <c r="QE201" s="11"/>
      <c r="QF201" s="11"/>
      <c r="QG201" s="11"/>
      <c r="QH201" s="11"/>
      <c r="QI201" s="11"/>
      <c r="QJ201" s="11"/>
      <c r="QK201" s="11"/>
      <c r="QL201" s="11"/>
      <c r="QM201" s="11"/>
      <c r="QN201" s="11"/>
      <c r="QO201" s="11"/>
      <c r="QP201" s="11"/>
      <c r="QQ201" s="11"/>
      <c r="QR201" s="11"/>
      <c r="QS201" s="11"/>
      <c r="QT201" s="11"/>
      <c r="QU201" s="11"/>
      <c r="QV201" s="11"/>
      <c r="QW201" s="11"/>
      <c r="QX201" s="11"/>
      <c r="QY201" s="11"/>
      <c r="QZ201" s="11"/>
      <c r="RA201" s="11"/>
      <c r="RB201" s="11"/>
      <c r="RC201" s="11"/>
      <c r="RD201" s="11"/>
      <c r="RE201" s="11"/>
      <c r="RF201" s="11"/>
      <c r="RG201" s="11"/>
      <c r="RH201" s="11"/>
      <c r="RI201" s="11"/>
      <c r="RJ201" s="11"/>
      <c r="RK201" s="11"/>
      <c r="RL201" s="11"/>
      <c r="RM201" s="11"/>
      <c r="RN201" s="11"/>
      <c r="RO201" s="11"/>
      <c r="RP201" s="11"/>
      <c r="RQ201" s="11"/>
      <c r="RR201" s="11"/>
      <c r="RS201" s="11"/>
      <c r="RT201" s="11"/>
      <c r="RU201" s="11"/>
      <c r="RV201" s="11"/>
      <c r="RW201" s="11"/>
      <c r="RX201" s="11"/>
      <c r="RY201" s="11"/>
      <c r="RZ201" s="11"/>
      <c r="SA201" s="11"/>
      <c r="SB201" s="11"/>
      <c r="SC201" s="11"/>
      <c r="SD201" s="11"/>
      <c r="SE201" s="11"/>
      <c r="SF201" s="11"/>
      <c r="SG201" s="11"/>
      <c r="SH201" s="11"/>
      <c r="SI201" s="11"/>
      <c r="SJ201" s="11"/>
      <c r="SK201" s="11"/>
      <c r="SL201" s="11"/>
      <c r="SM201" s="11"/>
      <c r="SN201" s="11"/>
      <c r="SO201" s="11"/>
      <c r="SP201" s="11"/>
      <c r="SQ201" s="11"/>
      <c r="SR201" s="11"/>
      <c r="SS201" s="11"/>
      <c r="ST201" s="11"/>
      <c r="SU201" s="11"/>
      <c r="SV201" s="11"/>
      <c r="SW201" s="11"/>
      <c r="SX201" s="11"/>
      <c r="SY201" s="11"/>
      <c r="SZ201" s="11"/>
      <c r="TA201" s="11"/>
      <c r="TB201" s="11"/>
      <c r="TC201" s="11"/>
      <c r="TD201" s="11"/>
      <c r="TE201" s="11"/>
      <c r="TF201" s="11"/>
      <c r="TG201" s="11"/>
      <c r="TH201" s="11"/>
      <c r="TI201" s="11"/>
      <c r="TJ201" s="11"/>
      <c r="TK201" s="11"/>
      <c r="TL201" s="11"/>
      <c r="TM201" s="11"/>
      <c r="TN201" s="11"/>
      <c r="TO201" s="11"/>
      <c r="TP201" s="11"/>
      <c r="TQ201" s="11"/>
      <c r="TR201" s="11"/>
      <c r="TS201" s="11"/>
      <c r="TT201" s="11"/>
      <c r="TU201" s="11"/>
      <c r="TV201" s="11"/>
      <c r="TW201" s="11"/>
      <c r="TX201" s="11"/>
      <c r="TY201" s="11"/>
      <c r="TZ201" s="11"/>
      <c r="UA201" s="11"/>
      <c r="UB201" s="11"/>
      <c r="UC201" s="11"/>
      <c r="UD201" s="11"/>
      <c r="UE201" s="11"/>
      <c r="UF201" s="11"/>
      <c r="UG201" s="11"/>
      <c r="UH201" s="11"/>
      <c r="UI201" s="11"/>
      <c r="UJ201" s="11"/>
      <c r="UK201" s="11"/>
      <c r="UL201" s="11"/>
      <c r="UM201" s="11"/>
      <c r="UN201" s="11"/>
      <c r="UO201" s="11"/>
      <c r="UP201" s="11"/>
      <c r="UQ201" s="11"/>
      <c r="UR201" s="11"/>
      <c r="US201" s="11"/>
      <c r="UT201" s="11"/>
      <c r="UU201" s="11"/>
      <c r="UV201" s="11"/>
      <c r="UW201" s="11"/>
      <c r="UX201" s="11"/>
      <c r="UY201" s="11"/>
      <c r="UZ201" s="11"/>
      <c r="VA201" s="11"/>
      <c r="VB201" s="11"/>
      <c r="VC201" s="11"/>
      <c r="VD201" s="11"/>
      <c r="VE201" s="11"/>
      <c r="VF201" s="11"/>
      <c r="VG201" s="11"/>
      <c r="VH201" s="11"/>
      <c r="VI201" s="11"/>
      <c r="VJ201" s="11"/>
      <c r="VK201" s="11"/>
      <c r="VL201" s="11"/>
      <c r="VM201" s="11"/>
      <c r="VN201" s="11"/>
      <c r="VO201" s="11"/>
      <c r="VP201" s="11"/>
      <c r="VQ201" s="11"/>
      <c r="VR201" s="11"/>
      <c r="VS201" s="11"/>
      <c r="VT201" s="11"/>
      <c r="VU201" s="11"/>
      <c r="VV201" s="11"/>
      <c r="VW201" s="11"/>
      <c r="VX201" s="11"/>
      <c r="VY201" s="11"/>
      <c r="VZ201" s="11"/>
      <c r="WA201" s="11"/>
      <c r="WB201" s="11"/>
      <c r="WC201" s="11"/>
      <c r="WD201" s="11"/>
      <c r="WE201" s="11"/>
      <c r="WF201" s="11"/>
      <c r="WG201" s="11"/>
      <c r="WH201" s="11"/>
      <c r="WI201" s="11"/>
      <c r="WJ201" s="11"/>
      <c r="WK201" s="11"/>
      <c r="WL201" s="11"/>
      <c r="WM201" s="11"/>
      <c r="WN201" s="11"/>
      <c r="WO201" s="11"/>
      <c r="WP201" s="11"/>
      <c r="WQ201" s="11"/>
      <c r="WR201" s="11"/>
      <c r="WS201" s="11"/>
      <c r="WT201" s="11"/>
      <c r="WU201" s="11"/>
      <c r="WV201" s="11"/>
      <c r="WW201" s="11"/>
      <c r="WX201" s="11"/>
      <c r="WY201" s="11"/>
      <c r="WZ201" s="11"/>
      <c r="XA201" s="11"/>
      <c r="XB201" s="11"/>
      <c r="XC201" s="11"/>
      <c r="XD201" s="11"/>
      <c r="XE201" s="11"/>
      <c r="XF201" s="11"/>
      <c r="XG201" s="11"/>
      <c r="XH201" s="11"/>
      <c r="XI201" s="11"/>
      <c r="XJ201" s="11"/>
      <c r="XK201" s="11"/>
      <c r="XL201" s="11"/>
      <c r="XM201" s="11"/>
      <c r="XN201" s="11"/>
      <c r="XO201" s="11"/>
      <c r="XP201" s="11"/>
      <c r="XQ201" s="11"/>
      <c r="XR201" s="11"/>
      <c r="XS201" s="11"/>
      <c r="XT201" s="11"/>
      <c r="XU201" s="11"/>
      <c r="XV201" s="11"/>
      <c r="XW201" s="11"/>
      <c r="XX201" s="11"/>
      <c r="XY201" s="11"/>
      <c r="XZ201" s="11"/>
      <c r="YA201" s="11"/>
      <c r="YB201" s="11"/>
      <c r="YC201" s="11"/>
      <c r="YD201" s="11"/>
      <c r="YE201" s="11"/>
      <c r="YF201" s="11"/>
      <c r="YG201" s="11"/>
      <c r="YH201" s="11"/>
      <c r="YI201" s="11"/>
      <c r="YJ201" s="11"/>
      <c r="YK201" s="11"/>
      <c r="YL201" s="11"/>
      <c r="YM201" s="11"/>
      <c r="YN201" s="11"/>
      <c r="YO201" s="11"/>
      <c r="YP201" s="11"/>
      <c r="YQ201" s="11"/>
      <c r="YR201" s="11"/>
      <c r="YS201" s="11"/>
      <c r="YT201" s="11"/>
      <c r="YU201" s="11"/>
      <c r="YV201" s="11"/>
      <c r="YW201" s="11"/>
      <c r="YX201" s="11"/>
      <c r="YY201" s="11"/>
      <c r="YZ201" s="11"/>
      <c r="ZA201" s="11"/>
      <c r="ZB201" s="11"/>
      <c r="ZC201" s="11"/>
      <c r="ZD201" s="11"/>
      <c r="ZE201" s="11"/>
      <c r="ZF201" s="11"/>
      <c r="ZG201" s="11"/>
      <c r="ZH201" s="11"/>
      <c r="ZI201" s="11"/>
      <c r="ZJ201" s="11"/>
      <c r="ZK201" s="11"/>
      <c r="ZL201" s="11"/>
      <c r="ZM201" s="11"/>
      <c r="ZN201" s="11"/>
      <c r="ZO201" s="11"/>
      <c r="ZP201" s="11"/>
      <c r="ZQ201" s="11"/>
      <c r="ZR201" s="11"/>
      <c r="ZS201" s="11"/>
      <c r="ZT201" s="11"/>
      <c r="ZU201" s="11"/>
      <c r="ZV201" s="11"/>
      <c r="ZW201" s="11"/>
      <c r="ZX201" s="11"/>
      <c r="ZY201" s="11"/>
      <c r="ZZ201" s="11"/>
      <c r="AAA201" s="11"/>
      <c r="AAB201" s="11"/>
      <c r="AAC201" s="11"/>
      <c r="AAD201" s="11"/>
      <c r="AAE201" s="11"/>
      <c r="AAF201" s="11"/>
      <c r="AAG201" s="11"/>
      <c r="AAH201" s="11"/>
      <c r="AAI201" s="11"/>
      <c r="AAJ201" s="11"/>
      <c r="AAK201" s="11"/>
      <c r="AAL201" s="11"/>
      <c r="AAM201" s="11"/>
      <c r="AAN201" s="11"/>
      <c r="AAO201" s="11"/>
      <c r="AAP201" s="11"/>
      <c r="AAQ201" s="11"/>
      <c r="AAR201" s="11"/>
      <c r="AAS201" s="11"/>
      <c r="AAT201" s="11"/>
      <c r="AAU201" s="11"/>
      <c r="AAV201" s="11"/>
      <c r="AAW201" s="11"/>
      <c r="AAX201" s="11"/>
      <c r="AAY201" s="11"/>
      <c r="AAZ201" s="11"/>
      <c r="ABA201" s="11"/>
      <c r="ABB201" s="11"/>
      <c r="ABC201" s="11"/>
      <c r="ABD201" s="11"/>
      <c r="ABE201" s="11"/>
      <c r="ABF201" s="11"/>
      <c r="ABG201" s="11"/>
      <c r="ABH201" s="11"/>
      <c r="ABI201" s="11"/>
      <c r="ABJ201" s="11"/>
      <c r="ABK201" s="11"/>
      <c r="ABL201" s="11"/>
      <c r="ABM201" s="11"/>
      <c r="ABN201" s="11"/>
      <c r="ABO201" s="11"/>
      <c r="ABP201" s="11"/>
      <c r="ABQ201" s="11"/>
      <c r="ABR201" s="11"/>
      <c r="ABS201" s="11"/>
      <c r="ABT201" s="11"/>
      <c r="ABU201" s="11"/>
      <c r="ABV201" s="11"/>
      <c r="ABW201" s="11"/>
      <c r="ABX201" s="11"/>
      <c r="ABY201" s="11"/>
      <c r="ABZ201" s="11"/>
      <c r="ACA201" s="11"/>
      <c r="ACB201" s="11"/>
      <c r="ACC201" s="11"/>
      <c r="ACD201" s="11"/>
      <c r="ACE201" s="11"/>
      <c r="ACF201" s="11"/>
      <c r="ACG201" s="11"/>
      <c r="ACH201" s="11"/>
      <c r="ACI201" s="11"/>
      <c r="ACJ201" s="11"/>
      <c r="ACK201" s="11"/>
      <c r="ACL201" s="11"/>
      <c r="ACM201" s="11"/>
      <c r="ACN201" s="11"/>
      <c r="ACO201" s="11"/>
      <c r="ACP201" s="11"/>
      <c r="ACQ201" s="11"/>
      <c r="ACR201" s="11"/>
      <c r="ACS201" s="11"/>
      <c r="ACT201" s="11"/>
      <c r="ACU201" s="11"/>
      <c r="ACV201" s="11"/>
      <c r="ACW201" s="11"/>
      <c r="ACX201" s="11"/>
      <c r="ACY201" s="11"/>
      <c r="ACZ201" s="11"/>
      <c r="ADA201" s="11"/>
      <c r="ADB201" s="11"/>
      <c r="ADC201" s="11"/>
      <c r="ADD201" s="11"/>
      <c r="ADE201" s="11"/>
      <c r="ADF201" s="11"/>
      <c r="ADG201" s="11"/>
      <c r="ADH201" s="11"/>
      <c r="ADI201" s="11"/>
      <c r="ADJ201" s="11"/>
      <c r="ADK201" s="11"/>
      <c r="ADL201" s="11"/>
      <c r="ADM201" s="11"/>
      <c r="ADN201" s="11"/>
      <c r="ADO201" s="11"/>
      <c r="ADP201" s="11"/>
      <c r="ADQ201" s="11"/>
      <c r="ADR201" s="11"/>
      <c r="ADS201" s="11"/>
      <c r="ADT201" s="11"/>
      <c r="ADU201" s="11"/>
      <c r="ADV201" s="11"/>
      <c r="ADW201" s="11"/>
      <c r="ADX201" s="11"/>
      <c r="ADY201" s="11"/>
      <c r="ADZ201" s="11"/>
      <c r="AEA201" s="11"/>
      <c r="AEB201" s="11"/>
      <c r="AEC201" s="11"/>
      <c r="AED201" s="11"/>
      <c r="AEE201" s="11"/>
      <c r="AEF201" s="11"/>
      <c r="AEG201" s="11"/>
      <c r="AEH201" s="11"/>
      <c r="AEI201" s="11"/>
      <c r="AEJ201" s="11"/>
      <c r="AEK201" s="11"/>
      <c r="AEL201" s="11"/>
      <c r="AEM201" s="11"/>
      <c r="AEN201" s="11"/>
      <c r="AEO201" s="11"/>
      <c r="AEP201" s="11"/>
      <c r="AEQ201" s="11"/>
      <c r="AER201" s="11"/>
      <c r="AES201" s="11"/>
      <c r="AET201" s="11"/>
      <c r="AEU201" s="11"/>
      <c r="AEV201" s="11"/>
      <c r="AEW201" s="11"/>
      <c r="AEX201" s="11"/>
      <c r="AEY201" s="11"/>
      <c r="AEZ201" s="11"/>
      <c r="AFA201" s="11"/>
      <c r="AFB201" s="11"/>
      <c r="AFC201" s="11"/>
      <c r="AFD201" s="11"/>
      <c r="AFE201" s="11"/>
      <c r="AFF201" s="11"/>
      <c r="AFG201" s="11"/>
      <c r="AFH201" s="11"/>
      <c r="AFI201" s="11"/>
      <c r="AFJ201" s="11"/>
      <c r="AFK201" s="11"/>
      <c r="AFL201" s="11"/>
      <c r="AFM201" s="11"/>
      <c r="AFN201" s="11"/>
      <c r="AFO201" s="11"/>
      <c r="AFP201" s="11"/>
      <c r="AFQ201" s="11"/>
      <c r="AFR201" s="11"/>
      <c r="AFS201" s="11"/>
      <c r="AFT201" s="11"/>
      <c r="AFU201" s="11"/>
      <c r="AFV201" s="11"/>
      <c r="AFW201" s="11"/>
      <c r="AFX201" s="11"/>
      <c r="AFY201" s="11"/>
      <c r="AFZ201" s="11"/>
      <c r="AGA201" s="11"/>
      <c r="AGB201" s="11"/>
      <c r="AGC201" s="11"/>
      <c r="AGD201" s="11"/>
      <c r="AGE201" s="11"/>
      <c r="AGF201" s="11"/>
      <c r="AGG201" s="11"/>
      <c r="AGH201" s="11"/>
      <c r="AGI201" s="11"/>
      <c r="AGJ201" s="11"/>
      <c r="AGK201" s="11"/>
      <c r="AGL201" s="11"/>
      <c r="AGM201" s="11"/>
      <c r="AGN201" s="11"/>
      <c r="AGO201" s="11"/>
      <c r="AGP201" s="11"/>
      <c r="AGQ201" s="11"/>
      <c r="AGR201" s="11"/>
      <c r="AGS201" s="11"/>
      <c r="AGT201" s="11"/>
      <c r="AGU201" s="11"/>
      <c r="AGV201" s="11"/>
      <c r="AGW201" s="11"/>
      <c r="AGX201" s="11"/>
      <c r="AGY201" s="11"/>
      <c r="AGZ201" s="11"/>
      <c r="AHA201" s="11"/>
      <c r="AHB201" s="11"/>
      <c r="AHC201" s="11"/>
      <c r="AHD201" s="11"/>
      <c r="AHE201" s="11"/>
      <c r="AHF201" s="11"/>
      <c r="AHG201" s="11"/>
      <c r="AHH201" s="11"/>
      <c r="AHI201" s="11"/>
      <c r="AHJ201" s="11"/>
      <c r="AHK201" s="11"/>
      <c r="AHL201" s="11"/>
      <c r="AHM201" s="11"/>
      <c r="AHN201" s="11"/>
      <c r="AHO201" s="11"/>
      <c r="AHP201" s="11"/>
      <c r="AHQ201" s="11"/>
      <c r="AHR201" s="11"/>
      <c r="AHS201" s="11"/>
      <c r="AHT201" s="11"/>
      <c r="AHU201" s="11"/>
      <c r="AHV201" s="11"/>
      <c r="AHW201" s="11"/>
      <c r="AHX201" s="11"/>
      <c r="AHY201" s="11"/>
      <c r="AHZ201" s="11"/>
      <c r="AIA201" s="11"/>
      <c r="AIB201" s="11"/>
      <c r="AIC201" s="11"/>
      <c r="AID201" s="11"/>
      <c r="AIE201" s="11"/>
      <c r="AIF201" s="11"/>
      <c r="AIG201" s="11"/>
      <c r="AIH201" s="11"/>
      <c r="AII201" s="11"/>
      <c r="AIJ201" s="11"/>
      <c r="AIK201" s="11"/>
      <c r="AIL201" s="11"/>
      <c r="AIM201" s="11"/>
      <c r="AIN201" s="11"/>
      <c r="AIO201" s="11"/>
      <c r="AIP201" s="11"/>
      <c r="AIQ201" s="11"/>
      <c r="AIR201" s="11"/>
      <c r="AIS201" s="11"/>
      <c r="AIT201" s="11"/>
      <c r="AIU201" s="11"/>
      <c r="AIV201" s="11"/>
      <c r="AIW201" s="11"/>
      <c r="AIX201" s="11"/>
      <c r="AIY201" s="11"/>
      <c r="AIZ201" s="11"/>
      <c r="AJA201" s="11"/>
      <c r="AJB201" s="11"/>
      <c r="AJC201" s="11"/>
      <c r="AJD201" s="11"/>
      <c r="AJE201" s="11"/>
      <c r="AJF201" s="11"/>
      <c r="AJG201" s="11"/>
      <c r="AJH201" s="11"/>
      <c r="AJI201" s="11"/>
      <c r="AJJ201" s="11"/>
      <c r="AJK201" s="11"/>
      <c r="AJL201" s="11"/>
      <c r="AJM201" s="11"/>
      <c r="AJN201" s="11"/>
      <c r="AJO201" s="11"/>
      <c r="AJP201" s="11"/>
      <c r="AJQ201" s="11"/>
      <c r="AJR201" s="11"/>
      <c r="AJS201" s="11"/>
      <c r="AJT201" s="11"/>
      <c r="AJU201" s="11"/>
      <c r="AJV201" s="11"/>
      <c r="AJW201" s="11"/>
      <c r="AJX201" s="11"/>
      <c r="AJY201" s="11"/>
      <c r="AJZ201" s="11"/>
      <c r="AKA201" s="11"/>
      <c r="AKB201" s="11"/>
      <c r="AKC201" s="11"/>
      <c r="AKD201" s="11"/>
      <c r="AKE201" s="11"/>
      <c r="AKF201" s="11"/>
      <c r="AKG201" s="11"/>
      <c r="AKH201" s="11"/>
      <c r="AKI201" s="11"/>
      <c r="AKJ201" s="11"/>
      <c r="AKK201" s="11"/>
      <c r="AKL201" s="11"/>
      <c r="AKM201" s="11"/>
      <c r="AKN201" s="11"/>
      <c r="AKO201" s="11"/>
      <c r="AKP201" s="11"/>
      <c r="AKQ201" s="11"/>
      <c r="AKR201" s="11"/>
      <c r="AKS201" s="11"/>
      <c r="AKT201" s="11"/>
      <c r="AKU201" s="11"/>
      <c r="AKV201" s="11"/>
      <c r="AKW201" s="11"/>
      <c r="AKX201" s="11"/>
      <c r="AKY201" s="11"/>
      <c r="AKZ201" s="11"/>
      <c r="ALA201" s="11"/>
      <c r="ALB201" s="11"/>
      <c r="ALC201" s="11"/>
      <c r="ALD201" s="11"/>
      <c r="ALE201" s="11"/>
      <c r="ALF201" s="11"/>
      <c r="ALG201" s="11"/>
      <c r="ALH201" s="11"/>
      <c r="ALI201" s="11"/>
      <c r="ALJ201" s="11"/>
      <c r="ALK201" s="11"/>
      <c r="ALL201" s="11"/>
      <c r="ALM201" s="11"/>
      <c r="ALN201" s="11"/>
      <c r="ALO201" s="11"/>
      <c r="ALP201" s="11"/>
      <c r="ALQ201" s="11"/>
      <c r="ALR201" s="11"/>
      <c r="ALS201" s="11"/>
      <c r="ALT201" s="11"/>
      <c r="ALU201" s="11"/>
      <c r="ALV201" s="11"/>
      <c r="ALW201" s="11"/>
      <c r="ALX201" s="11"/>
      <c r="ALY201" s="11"/>
      <c r="ALZ201" s="11"/>
      <c r="AMA201" s="11"/>
      <c r="AMB201" s="11"/>
      <c r="AMC201" s="11"/>
      <c r="AMD201" s="11"/>
      <c r="AME201" s="11"/>
      <c r="AMF201" s="11"/>
      <c r="AMG201" s="11"/>
      <c r="AMH201" s="11"/>
      <c r="AMI201" s="11"/>
      <c r="AMJ201" s="11"/>
      <c r="AMK201" s="11"/>
    </row>
    <row r="202" spans="1:1025" s="79" customFormat="1" ht="13.5" customHeight="1" x14ac:dyDescent="0.25">
      <c r="A202" s="174"/>
      <c r="B202" s="184"/>
      <c r="C202" s="83" t="s">
        <v>91</v>
      </c>
      <c r="D202" s="89"/>
      <c r="E202" s="85"/>
      <c r="F202" s="85"/>
      <c r="G202" s="85"/>
      <c r="H202" s="85"/>
      <c r="I202" s="85"/>
      <c r="J202" s="85"/>
      <c r="K202" s="121"/>
      <c r="L202" s="116">
        <v>1</v>
      </c>
      <c r="M202" s="85"/>
      <c r="N202" s="110">
        <v>1</v>
      </c>
      <c r="O202" s="85"/>
      <c r="P202" s="85"/>
      <c r="Q202" s="85"/>
      <c r="R202" s="85"/>
      <c r="S202" s="87"/>
      <c r="T202" s="85"/>
      <c r="U202" s="85"/>
      <c r="V202" s="85"/>
      <c r="W202" s="110">
        <v>1</v>
      </c>
      <c r="X202" s="85"/>
      <c r="Y202" s="85"/>
      <c r="Z202" s="85"/>
      <c r="AA202" s="85"/>
      <c r="AB202" s="85"/>
      <c r="AC202" s="121"/>
      <c r="AD202" s="116">
        <v>1</v>
      </c>
      <c r="AE202" s="85"/>
      <c r="AF202" s="85"/>
      <c r="AG202" s="85"/>
      <c r="AH202" s="85"/>
      <c r="AI202" s="126"/>
      <c r="AJ202" s="109">
        <v>1</v>
      </c>
      <c r="AK202" s="85"/>
      <c r="AL202" s="85"/>
      <c r="AM202" s="86"/>
      <c r="AN202" s="86"/>
      <c r="AO202" s="86"/>
      <c r="AP202" s="86"/>
      <c r="AQ202" s="86">
        <f t="shared" si="87"/>
        <v>5</v>
      </c>
      <c r="AR202" s="87">
        <f>34*3</f>
        <v>102</v>
      </c>
      <c r="AS202" s="88">
        <f t="shared" si="88"/>
        <v>4.9019607843137254E-2</v>
      </c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  <c r="QP202" s="11"/>
      <c r="QQ202" s="11"/>
      <c r="QR202" s="11"/>
      <c r="QS202" s="11"/>
      <c r="QT202" s="11"/>
      <c r="QU202" s="11"/>
      <c r="QV202" s="11"/>
      <c r="QW202" s="11"/>
      <c r="QX202" s="11"/>
      <c r="QY202" s="11"/>
      <c r="QZ202" s="11"/>
      <c r="RA202" s="11"/>
      <c r="RB202" s="11"/>
      <c r="RC202" s="11"/>
      <c r="RD202" s="11"/>
      <c r="RE202" s="11"/>
      <c r="RF202" s="11"/>
      <c r="RG202" s="11"/>
      <c r="RH202" s="11"/>
      <c r="RI202" s="11"/>
      <c r="RJ202" s="11"/>
      <c r="RK202" s="11"/>
      <c r="RL202" s="11"/>
      <c r="RM202" s="11"/>
      <c r="RN202" s="11"/>
      <c r="RO202" s="11"/>
      <c r="RP202" s="11"/>
      <c r="RQ202" s="11"/>
      <c r="RR202" s="11"/>
      <c r="RS202" s="11"/>
      <c r="RT202" s="11"/>
      <c r="RU202" s="11"/>
      <c r="RV202" s="11"/>
      <c r="RW202" s="11"/>
      <c r="RX202" s="11"/>
      <c r="RY202" s="11"/>
      <c r="RZ202" s="11"/>
      <c r="SA202" s="11"/>
      <c r="SB202" s="11"/>
      <c r="SC202" s="11"/>
      <c r="SD202" s="11"/>
      <c r="SE202" s="11"/>
      <c r="SF202" s="11"/>
      <c r="SG202" s="11"/>
      <c r="SH202" s="11"/>
      <c r="SI202" s="11"/>
      <c r="SJ202" s="11"/>
      <c r="SK202" s="11"/>
      <c r="SL202" s="11"/>
      <c r="SM202" s="11"/>
      <c r="SN202" s="11"/>
      <c r="SO202" s="11"/>
      <c r="SP202" s="11"/>
      <c r="SQ202" s="11"/>
      <c r="SR202" s="11"/>
      <c r="SS202" s="11"/>
      <c r="ST202" s="11"/>
      <c r="SU202" s="11"/>
      <c r="SV202" s="11"/>
      <c r="SW202" s="11"/>
      <c r="SX202" s="11"/>
      <c r="SY202" s="11"/>
      <c r="SZ202" s="11"/>
      <c r="TA202" s="11"/>
      <c r="TB202" s="11"/>
      <c r="TC202" s="11"/>
      <c r="TD202" s="11"/>
      <c r="TE202" s="11"/>
      <c r="TF202" s="11"/>
      <c r="TG202" s="11"/>
      <c r="TH202" s="11"/>
      <c r="TI202" s="11"/>
      <c r="TJ202" s="11"/>
      <c r="TK202" s="11"/>
      <c r="TL202" s="11"/>
      <c r="TM202" s="11"/>
      <c r="TN202" s="11"/>
      <c r="TO202" s="11"/>
      <c r="TP202" s="11"/>
      <c r="TQ202" s="11"/>
      <c r="TR202" s="11"/>
      <c r="TS202" s="11"/>
      <c r="TT202" s="11"/>
      <c r="TU202" s="11"/>
      <c r="TV202" s="11"/>
      <c r="TW202" s="11"/>
      <c r="TX202" s="11"/>
      <c r="TY202" s="11"/>
      <c r="TZ202" s="11"/>
      <c r="UA202" s="11"/>
      <c r="UB202" s="11"/>
      <c r="UC202" s="11"/>
      <c r="UD202" s="11"/>
      <c r="UE202" s="11"/>
      <c r="UF202" s="11"/>
      <c r="UG202" s="11"/>
      <c r="UH202" s="11"/>
      <c r="UI202" s="11"/>
      <c r="UJ202" s="11"/>
      <c r="UK202" s="11"/>
      <c r="UL202" s="11"/>
      <c r="UM202" s="11"/>
      <c r="UN202" s="11"/>
      <c r="UO202" s="11"/>
      <c r="UP202" s="11"/>
      <c r="UQ202" s="11"/>
      <c r="UR202" s="11"/>
      <c r="US202" s="11"/>
      <c r="UT202" s="11"/>
      <c r="UU202" s="11"/>
      <c r="UV202" s="11"/>
      <c r="UW202" s="11"/>
      <c r="UX202" s="11"/>
      <c r="UY202" s="11"/>
      <c r="UZ202" s="11"/>
      <c r="VA202" s="11"/>
      <c r="VB202" s="11"/>
      <c r="VC202" s="11"/>
      <c r="VD202" s="11"/>
      <c r="VE202" s="11"/>
      <c r="VF202" s="11"/>
      <c r="VG202" s="11"/>
      <c r="VH202" s="11"/>
      <c r="VI202" s="11"/>
      <c r="VJ202" s="11"/>
      <c r="VK202" s="11"/>
      <c r="VL202" s="11"/>
      <c r="VM202" s="11"/>
      <c r="VN202" s="11"/>
      <c r="VO202" s="11"/>
      <c r="VP202" s="11"/>
      <c r="VQ202" s="11"/>
      <c r="VR202" s="11"/>
      <c r="VS202" s="11"/>
      <c r="VT202" s="11"/>
      <c r="VU202" s="11"/>
      <c r="VV202" s="11"/>
      <c r="VW202" s="11"/>
      <c r="VX202" s="11"/>
      <c r="VY202" s="11"/>
      <c r="VZ202" s="11"/>
      <c r="WA202" s="11"/>
      <c r="WB202" s="11"/>
      <c r="WC202" s="11"/>
      <c r="WD202" s="11"/>
      <c r="WE202" s="11"/>
      <c r="WF202" s="11"/>
      <c r="WG202" s="11"/>
      <c r="WH202" s="11"/>
      <c r="WI202" s="11"/>
      <c r="WJ202" s="11"/>
      <c r="WK202" s="11"/>
      <c r="WL202" s="11"/>
      <c r="WM202" s="11"/>
      <c r="WN202" s="11"/>
      <c r="WO202" s="11"/>
      <c r="WP202" s="11"/>
      <c r="WQ202" s="11"/>
      <c r="WR202" s="11"/>
      <c r="WS202" s="11"/>
      <c r="WT202" s="11"/>
      <c r="WU202" s="11"/>
      <c r="WV202" s="11"/>
      <c r="WW202" s="11"/>
      <c r="WX202" s="11"/>
      <c r="WY202" s="11"/>
      <c r="WZ202" s="11"/>
      <c r="XA202" s="11"/>
      <c r="XB202" s="11"/>
      <c r="XC202" s="11"/>
      <c r="XD202" s="11"/>
      <c r="XE202" s="11"/>
      <c r="XF202" s="11"/>
      <c r="XG202" s="11"/>
      <c r="XH202" s="11"/>
      <c r="XI202" s="11"/>
      <c r="XJ202" s="11"/>
      <c r="XK202" s="11"/>
      <c r="XL202" s="11"/>
      <c r="XM202" s="11"/>
      <c r="XN202" s="11"/>
      <c r="XO202" s="11"/>
      <c r="XP202" s="11"/>
      <c r="XQ202" s="11"/>
      <c r="XR202" s="11"/>
      <c r="XS202" s="11"/>
      <c r="XT202" s="11"/>
      <c r="XU202" s="11"/>
      <c r="XV202" s="11"/>
      <c r="XW202" s="11"/>
      <c r="XX202" s="11"/>
      <c r="XY202" s="11"/>
      <c r="XZ202" s="11"/>
      <c r="YA202" s="11"/>
      <c r="YB202" s="11"/>
      <c r="YC202" s="11"/>
      <c r="YD202" s="11"/>
      <c r="YE202" s="11"/>
      <c r="YF202" s="11"/>
      <c r="YG202" s="11"/>
      <c r="YH202" s="11"/>
      <c r="YI202" s="11"/>
      <c r="YJ202" s="11"/>
      <c r="YK202" s="11"/>
      <c r="YL202" s="11"/>
      <c r="YM202" s="11"/>
      <c r="YN202" s="11"/>
      <c r="YO202" s="11"/>
      <c r="YP202" s="11"/>
      <c r="YQ202" s="11"/>
      <c r="YR202" s="11"/>
      <c r="YS202" s="11"/>
      <c r="YT202" s="11"/>
      <c r="YU202" s="11"/>
      <c r="YV202" s="11"/>
      <c r="YW202" s="11"/>
      <c r="YX202" s="11"/>
      <c r="YY202" s="11"/>
      <c r="YZ202" s="11"/>
      <c r="ZA202" s="11"/>
      <c r="ZB202" s="11"/>
      <c r="ZC202" s="11"/>
      <c r="ZD202" s="11"/>
      <c r="ZE202" s="11"/>
      <c r="ZF202" s="11"/>
      <c r="ZG202" s="11"/>
      <c r="ZH202" s="11"/>
      <c r="ZI202" s="11"/>
      <c r="ZJ202" s="11"/>
      <c r="ZK202" s="11"/>
      <c r="ZL202" s="11"/>
      <c r="ZM202" s="11"/>
      <c r="ZN202" s="11"/>
      <c r="ZO202" s="11"/>
      <c r="ZP202" s="11"/>
      <c r="ZQ202" s="11"/>
      <c r="ZR202" s="11"/>
      <c r="ZS202" s="11"/>
      <c r="ZT202" s="11"/>
      <c r="ZU202" s="11"/>
      <c r="ZV202" s="11"/>
      <c r="ZW202" s="11"/>
      <c r="ZX202" s="11"/>
      <c r="ZY202" s="11"/>
      <c r="ZZ202" s="11"/>
      <c r="AAA202" s="11"/>
      <c r="AAB202" s="11"/>
      <c r="AAC202" s="11"/>
      <c r="AAD202" s="11"/>
      <c r="AAE202" s="11"/>
      <c r="AAF202" s="11"/>
      <c r="AAG202" s="11"/>
      <c r="AAH202" s="11"/>
      <c r="AAI202" s="11"/>
      <c r="AAJ202" s="11"/>
      <c r="AAK202" s="11"/>
      <c r="AAL202" s="11"/>
      <c r="AAM202" s="11"/>
      <c r="AAN202" s="11"/>
      <c r="AAO202" s="11"/>
      <c r="AAP202" s="11"/>
      <c r="AAQ202" s="11"/>
      <c r="AAR202" s="11"/>
      <c r="AAS202" s="11"/>
      <c r="AAT202" s="11"/>
      <c r="AAU202" s="11"/>
      <c r="AAV202" s="11"/>
      <c r="AAW202" s="11"/>
      <c r="AAX202" s="11"/>
      <c r="AAY202" s="11"/>
      <c r="AAZ202" s="11"/>
      <c r="ABA202" s="11"/>
      <c r="ABB202" s="11"/>
      <c r="ABC202" s="11"/>
      <c r="ABD202" s="11"/>
      <c r="ABE202" s="11"/>
      <c r="ABF202" s="11"/>
      <c r="ABG202" s="11"/>
      <c r="ABH202" s="11"/>
      <c r="ABI202" s="11"/>
      <c r="ABJ202" s="11"/>
      <c r="ABK202" s="11"/>
      <c r="ABL202" s="11"/>
      <c r="ABM202" s="11"/>
      <c r="ABN202" s="11"/>
      <c r="ABO202" s="11"/>
      <c r="ABP202" s="11"/>
      <c r="ABQ202" s="11"/>
      <c r="ABR202" s="11"/>
      <c r="ABS202" s="11"/>
      <c r="ABT202" s="11"/>
      <c r="ABU202" s="11"/>
      <c r="ABV202" s="11"/>
      <c r="ABW202" s="11"/>
      <c r="ABX202" s="11"/>
      <c r="ABY202" s="11"/>
      <c r="ABZ202" s="11"/>
      <c r="ACA202" s="11"/>
      <c r="ACB202" s="11"/>
      <c r="ACC202" s="11"/>
      <c r="ACD202" s="11"/>
      <c r="ACE202" s="11"/>
      <c r="ACF202" s="11"/>
      <c r="ACG202" s="11"/>
      <c r="ACH202" s="11"/>
      <c r="ACI202" s="11"/>
      <c r="ACJ202" s="11"/>
      <c r="ACK202" s="11"/>
      <c r="ACL202" s="11"/>
      <c r="ACM202" s="11"/>
      <c r="ACN202" s="11"/>
      <c r="ACO202" s="11"/>
      <c r="ACP202" s="11"/>
      <c r="ACQ202" s="11"/>
      <c r="ACR202" s="11"/>
      <c r="ACS202" s="11"/>
      <c r="ACT202" s="11"/>
      <c r="ACU202" s="11"/>
      <c r="ACV202" s="11"/>
      <c r="ACW202" s="11"/>
      <c r="ACX202" s="11"/>
      <c r="ACY202" s="11"/>
      <c r="ACZ202" s="11"/>
      <c r="ADA202" s="11"/>
      <c r="ADB202" s="11"/>
      <c r="ADC202" s="11"/>
      <c r="ADD202" s="11"/>
      <c r="ADE202" s="11"/>
      <c r="ADF202" s="11"/>
      <c r="ADG202" s="11"/>
      <c r="ADH202" s="11"/>
      <c r="ADI202" s="11"/>
      <c r="ADJ202" s="11"/>
      <c r="ADK202" s="11"/>
      <c r="ADL202" s="11"/>
      <c r="ADM202" s="11"/>
      <c r="ADN202" s="11"/>
      <c r="ADO202" s="11"/>
      <c r="ADP202" s="11"/>
      <c r="ADQ202" s="11"/>
      <c r="ADR202" s="11"/>
      <c r="ADS202" s="11"/>
      <c r="ADT202" s="11"/>
      <c r="ADU202" s="11"/>
      <c r="ADV202" s="11"/>
      <c r="ADW202" s="11"/>
      <c r="ADX202" s="11"/>
      <c r="ADY202" s="11"/>
      <c r="ADZ202" s="11"/>
      <c r="AEA202" s="11"/>
      <c r="AEB202" s="11"/>
      <c r="AEC202" s="11"/>
      <c r="AED202" s="11"/>
      <c r="AEE202" s="11"/>
      <c r="AEF202" s="11"/>
      <c r="AEG202" s="11"/>
      <c r="AEH202" s="11"/>
      <c r="AEI202" s="11"/>
      <c r="AEJ202" s="11"/>
      <c r="AEK202" s="11"/>
      <c r="AEL202" s="11"/>
      <c r="AEM202" s="11"/>
      <c r="AEN202" s="11"/>
      <c r="AEO202" s="11"/>
      <c r="AEP202" s="11"/>
      <c r="AEQ202" s="11"/>
      <c r="AER202" s="11"/>
      <c r="AES202" s="11"/>
      <c r="AET202" s="11"/>
      <c r="AEU202" s="11"/>
      <c r="AEV202" s="11"/>
      <c r="AEW202" s="11"/>
      <c r="AEX202" s="11"/>
      <c r="AEY202" s="11"/>
      <c r="AEZ202" s="11"/>
      <c r="AFA202" s="11"/>
      <c r="AFB202" s="11"/>
      <c r="AFC202" s="11"/>
      <c r="AFD202" s="11"/>
      <c r="AFE202" s="11"/>
      <c r="AFF202" s="11"/>
      <c r="AFG202" s="11"/>
      <c r="AFH202" s="11"/>
      <c r="AFI202" s="11"/>
      <c r="AFJ202" s="11"/>
      <c r="AFK202" s="11"/>
      <c r="AFL202" s="11"/>
      <c r="AFM202" s="11"/>
      <c r="AFN202" s="11"/>
      <c r="AFO202" s="11"/>
      <c r="AFP202" s="11"/>
      <c r="AFQ202" s="11"/>
      <c r="AFR202" s="11"/>
      <c r="AFS202" s="11"/>
      <c r="AFT202" s="11"/>
      <c r="AFU202" s="11"/>
      <c r="AFV202" s="11"/>
      <c r="AFW202" s="11"/>
      <c r="AFX202" s="11"/>
      <c r="AFY202" s="11"/>
      <c r="AFZ202" s="11"/>
      <c r="AGA202" s="11"/>
      <c r="AGB202" s="11"/>
      <c r="AGC202" s="11"/>
      <c r="AGD202" s="11"/>
      <c r="AGE202" s="11"/>
      <c r="AGF202" s="11"/>
      <c r="AGG202" s="11"/>
      <c r="AGH202" s="11"/>
      <c r="AGI202" s="11"/>
      <c r="AGJ202" s="11"/>
      <c r="AGK202" s="11"/>
      <c r="AGL202" s="11"/>
      <c r="AGM202" s="11"/>
      <c r="AGN202" s="11"/>
      <c r="AGO202" s="11"/>
      <c r="AGP202" s="11"/>
      <c r="AGQ202" s="11"/>
      <c r="AGR202" s="11"/>
      <c r="AGS202" s="11"/>
      <c r="AGT202" s="11"/>
      <c r="AGU202" s="11"/>
      <c r="AGV202" s="11"/>
      <c r="AGW202" s="11"/>
      <c r="AGX202" s="11"/>
      <c r="AGY202" s="11"/>
      <c r="AGZ202" s="11"/>
      <c r="AHA202" s="11"/>
      <c r="AHB202" s="11"/>
      <c r="AHC202" s="11"/>
      <c r="AHD202" s="11"/>
      <c r="AHE202" s="11"/>
      <c r="AHF202" s="11"/>
      <c r="AHG202" s="11"/>
      <c r="AHH202" s="11"/>
      <c r="AHI202" s="11"/>
      <c r="AHJ202" s="11"/>
      <c r="AHK202" s="11"/>
      <c r="AHL202" s="11"/>
      <c r="AHM202" s="11"/>
      <c r="AHN202" s="11"/>
      <c r="AHO202" s="11"/>
      <c r="AHP202" s="11"/>
      <c r="AHQ202" s="11"/>
      <c r="AHR202" s="11"/>
      <c r="AHS202" s="11"/>
      <c r="AHT202" s="11"/>
      <c r="AHU202" s="11"/>
      <c r="AHV202" s="11"/>
      <c r="AHW202" s="11"/>
      <c r="AHX202" s="11"/>
      <c r="AHY202" s="11"/>
      <c r="AHZ202" s="11"/>
      <c r="AIA202" s="11"/>
      <c r="AIB202" s="11"/>
      <c r="AIC202" s="11"/>
      <c r="AID202" s="11"/>
      <c r="AIE202" s="11"/>
      <c r="AIF202" s="11"/>
      <c r="AIG202" s="11"/>
      <c r="AIH202" s="11"/>
      <c r="AII202" s="11"/>
      <c r="AIJ202" s="11"/>
      <c r="AIK202" s="11"/>
      <c r="AIL202" s="11"/>
      <c r="AIM202" s="11"/>
      <c r="AIN202" s="11"/>
      <c r="AIO202" s="11"/>
      <c r="AIP202" s="11"/>
      <c r="AIQ202" s="11"/>
      <c r="AIR202" s="11"/>
      <c r="AIS202" s="11"/>
      <c r="AIT202" s="11"/>
      <c r="AIU202" s="11"/>
      <c r="AIV202" s="11"/>
      <c r="AIW202" s="11"/>
      <c r="AIX202" s="11"/>
      <c r="AIY202" s="11"/>
      <c r="AIZ202" s="11"/>
      <c r="AJA202" s="11"/>
      <c r="AJB202" s="11"/>
      <c r="AJC202" s="11"/>
      <c r="AJD202" s="11"/>
      <c r="AJE202" s="11"/>
      <c r="AJF202" s="11"/>
      <c r="AJG202" s="11"/>
      <c r="AJH202" s="11"/>
      <c r="AJI202" s="11"/>
      <c r="AJJ202" s="11"/>
      <c r="AJK202" s="11"/>
      <c r="AJL202" s="11"/>
      <c r="AJM202" s="11"/>
      <c r="AJN202" s="11"/>
      <c r="AJO202" s="11"/>
      <c r="AJP202" s="11"/>
      <c r="AJQ202" s="11"/>
      <c r="AJR202" s="11"/>
      <c r="AJS202" s="11"/>
      <c r="AJT202" s="11"/>
      <c r="AJU202" s="11"/>
      <c r="AJV202" s="11"/>
      <c r="AJW202" s="11"/>
      <c r="AJX202" s="11"/>
      <c r="AJY202" s="11"/>
      <c r="AJZ202" s="11"/>
      <c r="AKA202" s="11"/>
      <c r="AKB202" s="11"/>
      <c r="AKC202" s="11"/>
      <c r="AKD202" s="11"/>
      <c r="AKE202" s="11"/>
      <c r="AKF202" s="11"/>
      <c r="AKG202" s="11"/>
      <c r="AKH202" s="11"/>
      <c r="AKI202" s="11"/>
      <c r="AKJ202" s="11"/>
      <c r="AKK202" s="11"/>
      <c r="AKL202" s="11"/>
      <c r="AKM202" s="11"/>
      <c r="AKN202" s="11"/>
      <c r="AKO202" s="11"/>
      <c r="AKP202" s="11"/>
      <c r="AKQ202" s="11"/>
      <c r="AKR202" s="11"/>
      <c r="AKS202" s="11"/>
      <c r="AKT202" s="11"/>
      <c r="AKU202" s="11"/>
      <c r="AKV202" s="11"/>
      <c r="AKW202" s="11"/>
      <c r="AKX202" s="11"/>
      <c r="AKY202" s="11"/>
      <c r="AKZ202" s="11"/>
      <c r="ALA202" s="11"/>
      <c r="ALB202" s="11"/>
      <c r="ALC202" s="11"/>
      <c r="ALD202" s="11"/>
      <c r="ALE202" s="11"/>
      <c r="ALF202" s="11"/>
      <c r="ALG202" s="11"/>
      <c r="ALH202" s="11"/>
      <c r="ALI202" s="11"/>
      <c r="ALJ202" s="11"/>
      <c r="ALK202" s="11"/>
      <c r="ALL202" s="11"/>
      <c r="ALM202" s="11"/>
      <c r="ALN202" s="11"/>
      <c r="ALO202" s="11"/>
      <c r="ALP202" s="11"/>
      <c r="ALQ202" s="11"/>
      <c r="ALR202" s="11"/>
      <c r="ALS202" s="11"/>
      <c r="ALT202" s="11"/>
      <c r="ALU202" s="11"/>
      <c r="ALV202" s="11"/>
      <c r="ALW202" s="11"/>
      <c r="ALX202" s="11"/>
      <c r="ALY202" s="11"/>
      <c r="ALZ202" s="11"/>
      <c r="AMA202" s="11"/>
      <c r="AMB202" s="11"/>
      <c r="AMC202" s="11"/>
      <c r="AMD202" s="11"/>
      <c r="AME202" s="11"/>
      <c r="AMF202" s="11"/>
      <c r="AMG202" s="11"/>
      <c r="AMH202" s="11"/>
      <c r="AMI202" s="11"/>
      <c r="AMJ202" s="11"/>
      <c r="AMK202" s="11"/>
    </row>
    <row r="203" spans="1:1025" s="79" customFormat="1" ht="13.5" customHeight="1" x14ac:dyDescent="0.25">
      <c r="A203" s="174"/>
      <c r="B203" s="185"/>
      <c r="C203" s="99" t="s">
        <v>106</v>
      </c>
      <c r="D203" s="89"/>
      <c r="E203" s="85"/>
      <c r="F203" s="85"/>
      <c r="G203" s="85"/>
      <c r="H203" s="85"/>
      <c r="I203" s="85"/>
      <c r="J203" s="85"/>
      <c r="K203" s="121"/>
      <c r="L203" s="116">
        <v>1</v>
      </c>
      <c r="M203" s="85"/>
      <c r="N203" s="110">
        <v>1</v>
      </c>
      <c r="O203" s="85"/>
      <c r="P203" s="85"/>
      <c r="Q203" s="85"/>
      <c r="R203" s="85"/>
      <c r="S203" s="87"/>
      <c r="T203" s="85"/>
      <c r="U203" s="85"/>
      <c r="V203" s="85"/>
      <c r="W203" s="110">
        <v>1</v>
      </c>
      <c r="X203" s="85"/>
      <c r="Y203" s="85"/>
      <c r="Z203" s="85"/>
      <c r="AA203" s="85"/>
      <c r="AB203" s="85"/>
      <c r="AC203" s="121"/>
      <c r="AD203" s="116">
        <v>1</v>
      </c>
      <c r="AE203" s="85"/>
      <c r="AF203" s="85"/>
      <c r="AG203" s="85"/>
      <c r="AH203" s="85"/>
      <c r="AI203" s="126"/>
      <c r="AJ203" s="109">
        <v>1</v>
      </c>
      <c r="AK203" s="85"/>
      <c r="AL203" s="85"/>
      <c r="AM203" s="86"/>
      <c r="AN203" s="86"/>
      <c r="AO203" s="86"/>
      <c r="AP203" s="86"/>
      <c r="AQ203" s="86">
        <f t="shared" ref="AQ203" si="105">SUM(E203:AP203)</f>
        <v>5</v>
      </c>
      <c r="AR203" s="87">
        <f>34*3</f>
        <v>102</v>
      </c>
      <c r="AS203" s="88">
        <f t="shared" ref="AS203" si="106">AQ203/AR203</f>
        <v>4.9019607843137254E-2</v>
      </c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11"/>
      <c r="PI203" s="11"/>
      <c r="PJ203" s="11"/>
      <c r="PK203" s="11"/>
      <c r="PL203" s="11"/>
      <c r="PM203" s="11"/>
      <c r="PN203" s="11"/>
      <c r="PO203" s="11"/>
      <c r="PP203" s="11"/>
      <c r="PQ203" s="11"/>
      <c r="PR203" s="11"/>
      <c r="PS203" s="11"/>
      <c r="PT203" s="11"/>
      <c r="PU203" s="11"/>
      <c r="PV203" s="11"/>
      <c r="PW203" s="11"/>
      <c r="PX203" s="11"/>
      <c r="PY203" s="11"/>
      <c r="PZ203" s="11"/>
      <c r="QA203" s="11"/>
      <c r="QB203" s="11"/>
      <c r="QC203" s="11"/>
      <c r="QD203" s="11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  <c r="QP203" s="11"/>
      <c r="QQ203" s="11"/>
      <c r="QR203" s="11"/>
      <c r="QS203" s="11"/>
      <c r="QT203" s="11"/>
      <c r="QU203" s="11"/>
      <c r="QV203" s="11"/>
      <c r="QW203" s="11"/>
      <c r="QX203" s="11"/>
      <c r="QY203" s="11"/>
      <c r="QZ203" s="11"/>
      <c r="RA203" s="11"/>
      <c r="RB203" s="11"/>
      <c r="RC203" s="11"/>
      <c r="RD203" s="11"/>
      <c r="RE203" s="11"/>
      <c r="RF203" s="11"/>
      <c r="RG203" s="11"/>
      <c r="RH203" s="11"/>
      <c r="RI203" s="11"/>
      <c r="RJ203" s="11"/>
      <c r="RK203" s="11"/>
      <c r="RL203" s="11"/>
      <c r="RM203" s="11"/>
      <c r="RN203" s="11"/>
      <c r="RO203" s="11"/>
      <c r="RP203" s="11"/>
      <c r="RQ203" s="11"/>
      <c r="RR203" s="11"/>
      <c r="RS203" s="11"/>
      <c r="RT203" s="11"/>
      <c r="RU203" s="11"/>
      <c r="RV203" s="11"/>
      <c r="RW203" s="11"/>
      <c r="RX203" s="11"/>
      <c r="RY203" s="11"/>
      <c r="RZ203" s="11"/>
      <c r="SA203" s="11"/>
      <c r="SB203" s="11"/>
      <c r="SC203" s="11"/>
      <c r="SD203" s="11"/>
      <c r="SE203" s="11"/>
      <c r="SF203" s="11"/>
      <c r="SG203" s="11"/>
      <c r="SH203" s="11"/>
      <c r="SI203" s="11"/>
      <c r="SJ203" s="11"/>
      <c r="SK203" s="11"/>
      <c r="SL203" s="11"/>
      <c r="SM203" s="11"/>
      <c r="SN203" s="11"/>
      <c r="SO203" s="11"/>
      <c r="SP203" s="11"/>
      <c r="SQ203" s="11"/>
      <c r="SR203" s="11"/>
      <c r="SS203" s="11"/>
      <c r="ST203" s="11"/>
      <c r="SU203" s="11"/>
      <c r="SV203" s="11"/>
      <c r="SW203" s="11"/>
      <c r="SX203" s="11"/>
      <c r="SY203" s="11"/>
      <c r="SZ203" s="11"/>
      <c r="TA203" s="11"/>
      <c r="TB203" s="11"/>
      <c r="TC203" s="11"/>
      <c r="TD203" s="11"/>
      <c r="TE203" s="11"/>
      <c r="TF203" s="11"/>
      <c r="TG203" s="11"/>
      <c r="TH203" s="11"/>
      <c r="TI203" s="11"/>
      <c r="TJ203" s="11"/>
      <c r="TK203" s="11"/>
      <c r="TL203" s="11"/>
      <c r="TM203" s="11"/>
      <c r="TN203" s="11"/>
      <c r="TO203" s="11"/>
      <c r="TP203" s="11"/>
      <c r="TQ203" s="11"/>
      <c r="TR203" s="11"/>
      <c r="TS203" s="11"/>
      <c r="TT203" s="11"/>
      <c r="TU203" s="11"/>
      <c r="TV203" s="11"/>
      <c r="TW203" s="11"/>
      <c r="TX203" s="11"/>
      <c r="TY203" s="11"/>
      <c r="TZ203" s="11"/>
      <c r="UA203" s="11"/>
      <c r="UB203" s="11"/>
      <c r="UC203" s="11"/>
      <c r="UD203" s="11"/>
      <c r="UE203" s="11"/>
      <c r="UF203" s="11"/>
      <c r="UG203" s="11"/>
      <c r="UH203" s="11"/>
      <c r="UI203" s="11"/>
      <c r="UJ203" s="11"/>
      <c r="UK203" s="11"/>
      <c r="UL203" s="11"/>
      <c r="UM203" s="11"/>
      <c r="UN203" s="11"/>
      <c r="UO203" s="11"/>
      <c r="UP203" s="11"/>
      <c r="UQ203" s="11"/>
      <c r="UR203" s="11"/>
      <c r="US203" s="11"/>
      <c r="UT203" s="11"/>
      <c r="UU203" s="11"/>
      <c r="UV203" s="11"/>
      <c r="UW203" s="11"/>
      <c r="UX203" s="11"/>
      <c r="UY203" s="11"/>
      <c r="UZ203" s="11"/>
      <c r="VA203" s="11"/>
      <c r="VB203" s="11"/>
      <c r="VC203" s="11"/>
      <c r="VD203" s="11"/>
      <c r="VE203" s="11"/>
      <c r="VF203" s="11"/>
      <c r="VG203" s="11"/>
      <c r="VH203" s="11"/>
      <c r="VI203" s="11"/>
      <c r="VJ203" s="11"/>
      <c r="VK203" s="11"/>
      <c r="VL203" s="11"/>
      <c r="VM203" s="11"/>
      <c r="VN203" s="11"/>
      <c r="VO203" s="11"/>
      <c r="VP203" s="11"/>
      <c r="VQ203" s="11"/>
      <c r="VR203" s="11"/>
      <c r="VS203" s="11"/>
      <c r="VT203" s="11"/>
      <c r="VU203" s="11"/>
      <c r="VV203" s="11"/>
      <c r="VW203" s="11"/>
      <c r="VX203" s="11"/>
      <c r="VY203" s="11"/>
      <c r="VZ203" s="11"/>
      <c r="WA203" s="11"/>
      <c r="WB203" s="11"/>
      <c r="WC203" s="11"/>
      <c r="WD203" s="11"/>
      <c r="WE203" s="11"/>
      <c r="WF203" s="11"/>
      <c r="WG203" s="11"/>
      <c r="WH203" s="11"/>
      <c r="WI203" s="11"/>
      <c r="WJ203" s="11"/>
      <c r="WK203" s="11"/>
      <c r="WL203" s="11"/>
      <c r="WM203" s="11"/>
      <c r="WN203" s="11"/>
      <c r="WO203" s="11"/>
      <c r="WP203" s="11"/>
      <c r="WQ203" s="11"/>
      <c r="WR203" s="11"/>
      <c r="WS203" s="11"/>
      <c r="WT203" s="11"/>
      <c r="WU203" s="11"/>
      <c r="WV203" s="11"/>
      <c r="WW203" s="11"/>
      <c r="WX203" s="11"/>
      <c r="WY203" s="11"/>
      <c r="WZ203" s="11"/>
      <c r="XA203" s="11"/>
      <c r="XB203" s="11"/>
      <c r="XC203" s="11"/>
      <c r="XD203" s="11"/>
      <c r="XE203" s="11"/>
      <c r="XF203" s="11"/>
      <c r="XG203" s="11"/>
      <c r="XH203" s="11"/>
      <c r="XI203" s="11"/>
      <c r="XJ203" s="11"/>
      <c r="XK203" s="11"/>
      <c r="XL203" s="11"/>
      <c r="XM203" s="11"/>
      <c r="XN203" s="11"/>
      <c r="XO203" s="11"/>
      <c r="XP203" s="11"/>
      <c r="XQ203" s="11"/>
      <c r="XR203" s="11"/>
      <c r="XS203" s="11"/>
      <c r="XT203" s="11"/>
      <c r="XU203" s="11"/>
      <c r="XV203" s="11"/>
      <c r="XW203" s="11"/>
      <c r="XX203" s="11"/>
      <c r="XY203" s="11"/>
      <c r="XZ203" s="11"/>
      <c r="YA203" s="11"/>
      <c r="YB203" s="11"/>
      <c r="YC203" s="11"/>
      <c r="YD203" s="11"/>
      <c r="YE203" s="11"/>
      <c r="YF203" s="11"/>
      <c r="YG203" s="11"/>
      <c r="YH203" s="11"/>
      <c r="YI203" s="11"/>
      <c r="YJ203" s="11"/>
      <c r="YK203" s="11"/>
      <c r="YL203" s="11"/>
      <c r="YM203" s="11"/>
      <c r="YN203" s="11"/>
      <c r="YO203" s="11"/>
      <c r="YP203" s="11"/>
      <c r="YQ203" s="11"/>
      <c r="YR203" s="11"/>
      <c r="YS203" s="11"/>
      <c r="YT203" s="11"/>
      <c r="YU203" s="11"/>
      <c r="YV203" s="11"/>
      <c r="YW203" s="11"/>
      <c r="YX203" s="11"/>
      <c r="YY203" s="11"/>
      <c r="YZ203" s="11"/>
      <c r="ZA203" s="11"/>
      <c r="ZB203" s="11"/>
      <c r="ZC203" s="11"/>
      <c r="ZD203" s="11"/>
      <c r="ZE203" s="11"/>
      <c r="ZF203" s="11"/>
      <c r="ZG203" s="11"/>
      <c r="ZH203" s="11"/>
      <c r="ZI203" s="11"/>
      <c r="ZJ203" s="11"/>
      <c r="ZK203" s="11"/>
      <c r="ZL203" s="11"/>
      <c r="ZM203" s="11"/>
      <c r="ZN203" s="11"/>
      <c r="ZO203" s="11"/>
      <c r="ZP203" s="11"/>
      <c r="ZQ203" s="11"/>
      <c r="ZR203" s="11"/>
      <c r="ZS203" s="11"/>
      <c r="ZT203" s="11"/>
      <c r="ZU203" s="11"/>
      <c r="ZV203" s="11"/>
      <c r="ZW203" s="11"/>
      <c r="ZX203" s="11"/>
      <c r="ZY203" s="11"/>
      <c r="ZZ203" s="11"/>
      <c r="AAA203" s="11"/>
      <c r="AAB203" s="11"/>
      <c r="AAC203" s="11"/>
      <c r="AAD203" s="11"/>
      <c r="AAE203" s="11"/>
      <c r="AAF203" s="11"/>
      <c r="AAG203" s="11"/>
      <c r="AAH203" s="11"/>
      <c r="AAI203" s="11"/>
      <c r="AAJ203" s="11"/>
      <c r="AAK203" s="11"/>
      <c r="AAL203" s="11"/>
      <c r="AAM203" s="11"/>
      <c r="AAN203" s="11"/>
      <c r="AAO203" s="11"/>
      <c r="AAP203" s="11"/>
      <c r="AAQ203" s="11"/>
      <c r="AAR203" s="11"/>
      <c r="AAS203" s="11"/>
      <c r="AAT203" s="11"/>
      <c r="AAU203" s="11"/>
      <c r="AAV203" s="11"/>
      <c r="AAW203" s="11"/>
      <c r="AAX203" s="11"/>
      <c r="AAY203" s="11"/>
      <c r="AAZ203" s="11"/>
      <c r="ABA203" s="11"/>
      <c r="ABB203" s="11"/>
      <c r="ABC203" s="11"/>
      <c r="ABD203" s="11"/>
      <c r="ABE203" s="11"/>
      <c r="ABF203" s="11"/>
      <c r="ABG203" s="11"/>
      <c r="ABH203" s="11"/>
      <c r="ABI203" s="11"/>
      <c r="ABJ203" s="11"/>
      <c r="ABK203" s="11"/>
      <c r="ABL203" s="11"/>
      <c r="ABM203" s="11"/>
      <c r="ABN203" s="11"/>
      <c r="ABO203" s="11"/>
      <c r="ABP203" s="11"/>
      <c r="ABQ203" s="11"/>
      <c r="ABR203" s="11"/>
      <c r="ABS203" s="11"/>
      <c r="ABT203" s="11"/>
      <c r="ABU203" s="11"/>
      <c r="ABV203" s="11"/>
      <c r="ABW203" s="11"/>
      <c r="ABX203" s="11"/>
      <c r="ABY203" s="11"/>
      <c r="ABZ203" s="11"/>
      <c r="ACA203" s="11"/>
      <c r="ACB203" s="11"/>
      <c r="ACC203" s="11"/>
      <c r="ACD203" s="11"/>
      <c r="ACE203" s="11"/>
      <c r="ACF203" s="11"/>
      <c r="ACG203" s="11"/>
      <c r="ACH203" s="11"/>
      <c r="ACI203" s="11"/>
      <c r="ACJ203" s="11"/>
      <c r="ACK203" s="11"/>
      <c r="ACL203" s="11"/>
      <c r="ACM203" s="11"/>
      <c r="ACN203" s="11"/>
      <c r="ACO203" s="11"/>
      <c r="ACP203" s="11"/>
      <c r="ACQ203" s="11"/>
      <c r="ACR203" s="11"/>
      <c r="ACS203" s="11"/>
      <c r="ACT203" s="11"/>
      <c r="ACU203" s="11"/>
      <c r="ACV203" s="11"/>
      <c r="ACW203" s="11"/>
      <c r="ACX203" s="11"/>
      <c r="ACY203" s="11"/>
      <c r="ACZ203" s="11"/>
      <c r="ADA203" s="11"/>
      <c r="ADB203" s="11"/>
      <c r="ADC203" s="11"/>
      <c r="ADD203" s="11"/>
      <c r="ADE203" s="11"/>
      <c r="ADF203" s="11"/>
      <c r="ADG203" s="11"/>
      <c r="ADH203" s="11"/>
      <c r="ADI203" s="11"/>
      <c r="ADJ203" s="11"/>
      <c r="ADK203" s="11"/>
      <c r="ADL203" s="11"/>
      <c r="ADM203" s="11"/>
      <c r="ADN203" s="11"/>
      <c r="ADO203" s="11"/>
      <c r="ADP203" s="11"/>
      <c r="ADQ203" s="11"/>
      <c r="ADR203" s="11"/>
      <c r="ADS203" s="11"/>
      <c r="ADT203" s="11"/>
      <c r="ADU203" s="11"/>
      <c r="ADV203" s="11"/>
      <c r="ADW203" s="11"/>
      <c r="ADX203" s="11"/>
      <c r="ADY203" s="11"/>
      <c r="ADZ203" s="11"/>
      <c r="AEA203" s="11"/>
      <c r="AEB203" s="11"/>
      <c r="AEC203" s="11"/>
      <c r="AED203" s="11"/>
      <c r="AEE203" s="11"/>
      <c r="AEF203" s="11"/>
      <c r="AEG203" s="11"/>
      <c r="AEH203" s="11"/>
      <c r="AEI203" s="11"/>
      <c r="AEJ203" s="11"/>
      <c r="AEK203" s="11"/>
      <c r="AEL203" s="11"/>
      <c r="AEM203" s="11"/>
      <c r="AEN203" s="11"/>
      <c r="AEO203" s="11"/>
      <c r="AEP203" s="11"/>
      <c r="AEQ203" s="11"/>
      <c r="AER203" s="11"/>
      <c r="AES203" s="11"/>
      <c r="AET203" s="11"/>
      <c r="AEU203" s="11"/>
      <c r="AEV203" s="11"/>
      <c r="AEW203" s="11"/>
      <c r="AEX203" s="11"/>
      <c r="AEY203" s="11"/>
      <c r="AEZ203" s="11"/>
      <c r="AFA203" s="11"/>
      <c r="AFB203" s="11"/>
      <c r="AFC203" s="11"/>
      <c r="AFD203" s="11"/>
      <c r="AFE203" s="11"/>
      <c r="AFF203" s="11"/>
      <c r="AFG203" s="11"/>
      <c r="AFH203" s="11"/>
      <c r="AFI203" s="11"/>
      <c r="AFJ203" s="11"/>
      <c r="AFK203" s="11"/>
      <c r="AFL203" s="11"/>
      <c r="AFM203" s="11"/>
      <c r="AFN203" s="11"/>
      <c r="AFO203" s="11"/>
      <c r="AFP203" s="11"/>
      <c r="AFQ203" s="11"/>
      <c r="AFR203" s="11"/>
      <c r="AFS203" s="11"/>
      <c r="AFT203" s="11"/>
      <c r="AFU203" s="11"/>
      <c r="AFV203" s="11"/>
      <c r="AFW203" s="11"/>
      <c r="AFX203" s="11"/>
      <c r="AFY203" s="11"/>
      <c r="AFZ203" s="11"/>
      <c r="AGA203" s="11"/>
      <c r="AGB203" s="11"/>
      <c r="AGC203" s="11"/>
      <c r="AGD203" s="11"/>
      <c r="AGE203" s="11"/>
      <c r="AGF203" s="11"/>
      <c r="AGG203" s="11"/>
      <c r="AGH203" s="11"/>
      <c r="AGI203" s="11"/>
      <c r="AGJ203" s="11"/>
      <c r="AGK203" s="11"/>
      <c r="AGL203" s="11"/>
      <c r="AGM203" s="11"/>
      <c r="AGN203" s="11"/>
      <c r="AGO203" s="11"/>
      <c r="AGP203" s="11"/>
      <c r="AGQ203" s="11"/>
      <c r="AGR203" s="11"/>
      <c r="AGS203" s="11"/>
      <c r="AGT203" s="11"/>
      <c r="AGU203" s="11"/>
      <c r="AGV203" s="11"/>
      <c r="AGW203" s="11"/>
      <c r="AGX203" s="11"/>
      <c r="AGY203" s="11"/>
      <c r="AGZ203" s="11"/>
      <c r="AHA203" s="11"/>
      <c r="AHB203" s="11"/>
      <c r="AHC203" s="11"/>
      <c r="AHD203" s="11"/>
      <c r="AHE203" s="11"/>
      <c r="AHF203" s="11"/>
      <c r="AHG203" s="11"/>
      <c r="AHH203" s="11"/>
      <c r="AHI203" s="11"/>
      <c r="AHJ203" s="11"/>
      <c r="AHK203" s="11"/>
      <c r="AHL203" s="11"/>
      <c r="AHM203" s="11"/>
      <c r="AHN203" s="11"/>
      <c r="AHO203" s="11"/>
      <c r="AHP203" s="11"/>
      <c r="AHQ203" s="11"/>
      <c r="AHR203" s="11"/>
      <c r="AHS203" s="11"/>
      <c r="AHT203" s="11"/>
      <c r="AHU203" s="11"/>
      <c r="AHV203" s="11"/>
      <c r="AHW203" s="11"/>
      <c r="AHX203" s="11"/>
      <c r="AHY203" s="11"/>
      <c r="AHZ203" s="11"/>
      <c r="AIA203" s="11"/>
      <c r="AIB203" s="11"/>
      <c r="AIC203" s="11"/>
      <c r="AID203" s="11"/>
      <c r="AIE203" s="11"/>
      <c r="AIF203" s="11"/>
      <c r="AIG203" s="11"/>
      <c r="AIH203" s="11"/>
      <c r="AII203" s="11"/>
      <c r="AIJ203" s="11"/>
      <c r="AIK203" s="11"/>
      <c r="AIL203" s="11"/>
      <c r="AIM203" s="11"/>
      <c r="AIN203" s="11"/>
      <c r="AIO203" s="11"/>
      <c r="AIP203" s="11"/>
      <c r="AIQ203" s="11"/>
      <c r="AIR203" s="11"/>
      <c r="AIS203" s="11"/>
      <c r="AIT203" s="11"/>
      <c r="AIU203" s="11"/>
      <c r="AIV203" s="11"/>
      <c r="AIW203" s="11"/>
      <c r="AIX203" s="11"/>
      <c r="AIY203" s="11"/>
      <c r="AIZ203" s="11"/>
      <c r="AJA203" s="11"/>
      <c r="AJB203" s="11"/>
      <c r="AJC203" s="11"/>
      <c r="AJD203" s="11"/>
      <c r="AJE203" s="11"/>
      <c r="AJF203" s="11"/>
      <c r="AJG203" s="11"/>
      <c r="AJH203" s="11"/>
      <c r="AJI203" s="11"/>
      <c r="AJJ203" s="11"/>
      <c r="AJK203" s="11"/>
      <c r="AJL203" s="11"/>
      <c r="AJM203" s="11"/>
      <c r="AJN203" s="11"/>
      <c r="AJO203" s="11"/>
      <c r="AJP203" s="11"/>
      <c r="AJQ203" s="11"/>
      <c r="AJR203" s="11"/>
      <c r="AJS203" s="11"/>
      <c r="AJT203" s="11"/>
      <c r="AJU203" s="11"/>
      <c r="AJV203" s="11"/>
      <c r="AJW203" s="11"/>
      <c r="AJX203" s="11"/>
      <c r="AJY203" s="11"/>
      <c r="AJZ203" s="11"/>
      <c r="AKA203" s="11"/>
      <c r="AKB203" s="11"/>
      <c r="AKC203" s="11"/>
      <c r="AKD203" s="11"/>
      <c r="AKE203" s="11"/>
      <c r="AKF203" s="11"/>
      <c r="AKG203" s="11"/>
      <c r="AKH203" s="11"/>
      <c r="AKI203" s="11"/>
      <c r="AKJ203" s="11"/>
      <c r="AKK203" s="11"/>
      <c r="AKL203" s="11"/>
      <c r="AKM203" s="11"/>
      <c r="AKN203" s="11"/>
      <c r="AKO203" s="11"/>
      <c r="AKP203" s="11"/>
      <c r="AKQ203" s="11"/>
      <c r="AKR203" s="11"/>
      <c r="AKS203" s="11"/>
      <c r="AKT203" s="11"/>
      <c r="AKU203" s="11"/>
      <c r="AKV203" s="11"/>
      <c r="AKW203" s="11"/>
      <c r="AKX203" s="11"/>
      <c r="AKY203" s="11"/>
      <c r="AKZ203" s="11"/>
      <c r="ALA203" s="11"/>
      <c r="ALB203" s="11"/>
      <c r="ALC203" s="11"/>
      <c r="ALD203" s="11"/>
      <c r="ALE203" s="11"/>
      <c r="ALF203" s="11"/>
      <c r="ALG203" s="11"/>
      <c r="ALH203" s="11"/>
      <c r="ALI203" s="11"/>
      <c r="ALJ203" s="11"/>
      <c r="ALK203" s="11"/>
      <c r="ALL203" s="11"/>
      <c r="ALM203" s="11"/>
      <c r="ALN203" s="11"/>
      <c r="ALO203" s="11"/>
      <c r="ALP203" s="11"/>
      <c r="ALQ203" s="11"/>
      <c r="ALR203" s="11"/>
      <c r="ALS203" s="11"/>
      <c r="ALT203" s="11"/>
      <c r="ALU203" s="11"/>
      <c r="ALV203" s="11"/>
      <c r="ALW203" s="11"/>
      <c r="ALX203" s="11"/>
      <c r="ALY203" s="11"/>
      <c r="ALZ203" s="11"/>
      <c r="AMA203" s="11"/>
      <c r="AMB203" s="11"/>
      <c r="AMC203" s="11"/>
      <c r="AMD203" s="11"/>
      <c r="AME203" s="11"/>
      <c r="AMF203" s="11"/>
      <c r="AMG203" s="11"/>
      <c r="AMH203" s="11"/>
      <c r="AMI203" s="11"/>
      <c r="AMJ203" s="11"/>
      <c r="AMK203" s="11"/>
    </row>
    <row r="204" spans="1:1025" s="79" customFormat="1" ht="13.5" customHeight="1" x14ac:dyDescent="0.25">
      <c r="A204" s="174"/>
      <c r="B204" s="183" t="s">
        <v>72</v>
      </c>
      <c r="C204" s="83" t="s">
        <v>89</v>
      </c>
      <c r="D204" s="89"/>
      <c r="E204" s="85"/>
      <c r="F204" s="85"/>
      <c r="G204" s="85"/>
      <c r="H204" s="85"/>
      <c r="I204" s="85"/>
      <c r="J204" s="85"/>
      <c r="K204" s="121"/>
      <c r="L204" s="116">
        <v>1</v>
      </c>
      <c r="M204" s="85"/>
      <c r="N204" s="85"/>
      <c r="O204" s="85"/>
      <c r="P204" s="85"/>
      <c r="Q204" s="85"/>
      <c r="R204" s="85"/>
      <c r="S204" s="87"/>
      <c r="T204" s="85"/>
      <c r="U204" s="85"/>
      <c r="V204" s="85"/>
      <c r="W204" s="85"/>
      <c r="X204" s="110">
        <v>1</v>
      </c>
      <c r="Y204" s="85"/>
      <c r="Z204" s="85"/>
      <c r="AA204" s="85"/>
      <c r="AB204" s="85"/>
      <c r="AC204" s="121"/>
      <c r="AD204" s="116">
        <v>1</v>
      </c>
      <c r="AE204" s="85"/>
      <c r="AF204" s="85"/>
      <c r="AG204" s="85"/>
      <c r="AH204" s="85"/>
      <c r="AI204" s="109">
        <v>1</v>
      </c>
      <c r="AJ204" s="86"/>
      <c r="AK204" s="110">
        <v>1</v>
      </c>
      <c r="AL204" s="85"/>
      <c r="AM204" s="86"/>
      <c r="AN204" s="86"/>
      <c r="AO204" s="86"/>
      <c r="AP204" s="86"/>
      <c r="AQ204" s="86">
        <f t="shared" si="87"/>
        <v>5</v>
      </c>
      <c r="AR204" s="87">
        <f t="shared" ref="AR204:AR219" si="107">34*2</f>
        <v>68</v>
      </c>
      <c r="AS204" s="88">
        <f t="shared" si="88"/>
        <v>7.3529411764705885E-2</v>
      </c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11"/>
      <c r="OZ204" s="11"/>
      <c r="PA204" s="11"/>
      <c r="PB204" s="11"/>
      <c r="PC204" s="11"/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11"/>
      <c r="PQ204" s="11"/>
      <c r="PR204" s="11"/>
      <c r="PS204" s="11"/>
      <c r="PT204" s="11"/>
      <c r="PU204" s="11"/>
      <c r="PV204" s="11"/>
      <c r="PW204" s="11"/>
      <c r="PX204" s="11"/>
      <c r="PY204" s="11"/>
      <c r="PZ204" s="11"/>
      <c r="QA204" s="11"/>
      <c r="QB204" s="11"/>
      <c r="QC204" s="11"/>
      <c r="QD204" s="11"/>
      <c r="QE204" s="11"/>
      <c r="QF204" s="11"/>
      <c r="QG204" s="11"/>
      <c r="QH204" s="11"/>
      <c r="QI204" s="11"/>
      <c r="QJ204" s="11"/>
      <c r="QK204" s="11"/>
      <c r="QL204" s="11"/>
      <c r="QM204" s="11"/>
      <c r="QN204" s="11"/>
      <c r="QO204" s="11"/>
      <c r="QP204" s="11"/>
      <c r="QQ204" s="11"/>
      <c r="QR204" s="11"/>
      <c r="QS204" s="11"/>
      <c r="QT204" s="11"/>
      <c r="QU204" s="11"/>
      <c r="QV204" s="11"/>
      <c r="QW204" s="11"/>
      <c r="QX204" s="11"/>
      <c r="QY204" s="11"/>
      <c r="QZ204" s="11"/>
      <c r="RA204" s="11"/>
      <c r="RB204" s="11"/>
      <c r="RC204" s="11"/>
      <c r="RD204" s="11"/>
      <c r="RE204" s="11"/>
      <c r="RF204" s="11"/>
      <c r="RG204" s="11"/>
      <c r="RH204" s="11"/>
      <c r="RI204" s="11"/>
      <c r="RJ204" s="11"/>
      <c r="RK204" s="11"/>
      <c r="RL204" s="11"/>
      <c r="RM204" s="11"/>
      <c r="RN204" s="11"/>
      <c r="RO204" s="11"/>
      <c r="RP204" s="11"/>
      <c r="RQ204" s="11"/>
      <c r="RR204" s="11"/>
      <c r="RS204" s="11"/>
      <c r="RT204" s="11"/>
      <c r="RU204" s="11"/>
      <c r="RV204" s="11"/>
      <c r="RW204" s="11"/>
      <c r="RX204" s="11"/>
      <c r="RY204" s="11"/>
      <c r="RZ204" s="11"/>
      <c r="SA204" s="11"/>
      <c r="SB204" s="11"/>
      <c r="SC204" s="11"/>
      <c r="SD204" s="11"/>
      <c r="SE204" s="11"/>
      <c r="SF204" s="11"/>
      <c r="SG204" s="11"/>
      <c r="SH204" s="11"/>
      <c r="SI204" s="11"/>
      <c r="SJ204" s="11"/>
      <c r="SK204" s="11"/>
      <c r="SL204" s="11"/>
      <c r="SM204" s="11"/>
      <c r="SN204" s="11"/>
      <c r="SO204" s="11"/>
      <c r="SP204" s="11"/>
      <c r="SQ204" s="11"/>
      <c r="SR204" s="11"/>
      <c r="SS204" s="11"/>
      <c r="ST204" s="11"/>
      <c r="SU204" s="11"/>
      <c r="SV204" s="11"/>
      <c r="SW204" s="11"/>
      <c r="SX204" s="11"/>
      <c r="SY204" s="11"/>
      <c r="SZ204" s="11"/>
      <c r="TA204" s="11"/>
      <c r="TB204" s="11"/>
      <c r="TC204" s="11"/>
      <c r="TD204" s="11"/>
      <c r="TE204" s="11"/>
      <c r="TF204" s="11"/>
      <c r="TG204" s="11"/>
      <c r="TH204" s="11"/>
      <c r="TI204" s="11"/>
      <c r="TJ204" s="11"/>
      <c r="TK204" s="11"/>
      <c r="TL204" s="11"/>
      <c r="TM204" s="11"/>
      <c r="TN204" s="11"/>
      <c r="TO204" s="11"/>
      <c r="TP204" s="11"/>
      <c r="TQ204" s="11"/>
      <c r="TR204" s="11"/>
      <c r="TS204" s="11"/>
      <c r="TT204" s="11"/>
      <c r="TU204" s="11"/>
      <c r="TV204" s="11"/>
      <c r="TW204" s="11"/>
      <c r="TX204" s="11"/>
      <c r="TY204" s="11"/>
      <c r="TZ204" s="11"/>
      <c r="UA204" s="11"/>
      <c r="UB204" s="11"/>
      <c r="UC204" s="11"/>
      <c r="UD204" s="11"/>
      <c r="UE204" s="11"/>
      <c r="UF204" s="11"/>
      <c r="UG204" s="11"/>
      <c r="UH204" s="11"/>
      <c r="UI204" s="11"/>
      <c r="UJ204" s="11"/>
      <c r="UK204" s="11"/>
      <c r="UL204" s="11"/>
      <c r="UM204" s="11"/>
      <c r="UN204" s="11"/>
      <c r="UO204" s="11"/>
      <c r="UP204" s="11"/>
      <c r="UQ204" s="11"/>
      <c r="UR204" s="11"/>
      <c r="US204" s="11"/>
      <c r="UT204" s="11"/>
      <c r="UU204" s="11"/>
      <c r="UV204" s="11"/>
      <c r="UW204" s="11"/>
      <c r="UX204" s="11"/>
      <c r="UY204" s="11"/>
      <c r="UZ204" s="11"/>
      <c r="VA204" s="11"/>
      <c r="VB204" s="11"/>
      <c r="VC204" s="11"/>
      <c r="VD204" s="11"/>
      <c r="VE204" s="11"/>
      <c r="VF204" s="11"/>
      <c r="VG204" s="11"/>
      <c r="VH204" s="11"/>
      <c r="VI204" s="11"/>
      <c r="VJ204" s="11"/>
      <c r="VK204" s="11"/>
      <c r="VL204" s="11"/>
      <c r="VM204" s="11"/>
      <c r="VN204" s="11"/>
      <c r="VO204" s="11"/>
      <c r="VP204" s="11"/>
      <c r="VQ204" s="11"/>
      <c r="VR204" s="11"/>
      <c r="VS204" s="11"/>
      <c r="VT204" s="11"/>
      <c r="VU204" s="11"/>
      <c r="VV204" s="11"/>
      <c r="VW204" s="11"/>
      <c r="VX204" s="11"/>
      <c r="VY204" s="11"/>
      <c r="VZ204" s="11"/>
      <c r="WA204" s="11"/>
      <c r="WB204" s="11"/>
      <c r="WC204" s="11"/>
      <c r="WD204" s="11"/>
      <c r="WE204" s="11"/>
      <c r="WF204" s="11"/>
      <c r="WG204" s="11"/>
      <c r="WH204" s="11"/>
      <c r="WI204" s="11"/>
      <c r="WJ204" s="11"/>
      <c r="WK204" s="11"/>
      <c r="WL204" s="11"/>
      <c r="WM204" s="11"/>
      <c r="WN204" s="11"/>
      <c r="WO204" s="11"/>
      <c r="WP204" s="11"/>
      <c r="WQ204" s="11"/>
      <c r="WR204" s="11"/>
      <c r="WS204" s="11"/>
      <c r="WT204" s="11"/>
      <c r="WU204" s="11"/>
      <c r="WV204" s="11"/>
      <c r="WW204" s="11"/>
      <c r="WX204" s="11"/>
      <c r="WY204" s="11"/>
      <c r="WZ204" s="11"/>
      <c r="XA204" s="11"/>
      <c r="XB204" s="11"/>
      <c r="XC204" s="11"/>
      <c r="XD204" s="11"/>
      <c r="XE204" s="11"/>
      <c r="XF204" s="11"/>
      <c r="XG204" s="11"/>
      <c r="XH204" s="11"/>
      <c r="XI204" s="11"/>
      <c r="XJ204" s="11"/>
      <c r="XK204" s="11"/>
      <c r="XL204" s="11"/>
      <c r="XM204" s="11"/>
      <c r="XN204" s="11"/>
      <c r="XO204" s="11"/>
      <c r="XP204" s="11"/>
      <c r="XQ204" s="11"/>
      <c r="XR204" s="11"/>
      <c r="XS204" s="11"/>
      <c r="XT204" s="11"/>
      <c r="XU204" s="11"/>
      <c r="XV204" s="11"/>
      <c r="XW204" s="11"/>
      <c r="XX204" s="11"/>
      <c r="XY204" s="11"/>
      <c r="XZ204" s="11"/>
      <c r="YA204" s="11"/>
      <c r="YB204" s="11"/>
      <c r="YC204" s="11"/>
      <c r="YD204" s="11"/>
      <c r="YE204" s="11"/>
      <c r="YF204" s="11"/>
      <c r="YG204" s="11"/>
      <c r="YH204" s="11"/>
      <c r="YI204" s="11"/>
      <c r="YJ204" s="11"/>
      <c r="YK204" s="11"/>
      <c r="YL204" s="11"/>
      <c r="YM204" s="11"/>
      <c r="YN204" s="11"/>
      <c r="YO204" s="11"/>
      <c r="YP204" s="11"/>
      <c r="YQ204" s="11"/>
      <c r="YR204" s="11"/>
      <c r="YS204" s="11"/>
      <c r="YT204" s="11"/>
      <c r="YU204" s="11"/>
      <c r="YV204" s="11"/>
      <c r="YW204" s="11"/>
      <c r="YX204" s="11"/>
      <c r="YY204" s="11"/>
      <c r="YZ204" s="11"/>
      <c r="ZA204" s="11"/>
      <c r="ZB204" s="11"/>
      <c r="ZC204" s="11"/>
      <c r="ZD204" s="11"/>
      <c r="ZE204" s="11"/>
      <c r="ZF204" s="11"/>
      <c r="ZG204" s="11"/>
      <c r="ZH204" s="11"/>
      <c r="ZI204" s="11"/>
      <c r="ZJ204" s="11"/>
      <c r="ZK204" s="11"/>
      <c r="ZL204" s="11"/>
      <c r="ZM204" s="11"/>
      <c r="ZN204" s="11"/>
      <c r="ZO204" s="11"/>
      <c r="ZP204" s="11"/>
      <c r="ZQ204" s="11"/>
      <c r="ZR204" s="11"/>
      <c r="ZS204" s="11"/>
      <c r="ZT204" s="11"/>
      <c r="ZU204" s="11"/>
      <c r="ZV204" s="11"/>
      <c r="ZW204" s="11"/>
      <c r="ZX204" s="11"/>
      <c r="ZY204" s="11"/>
      <c r="ZZ204" s="11"/>
      <c r="AAA204" s="11"/>
      <c r="AAB204" s="11"/>
      <c r="AAC204" s="11"/>
      <c r="AAD204" s="11"/>
      <c r="AAE204" s="11"/>
      <c r="AAF204" s="11"/>
      <c r="AAG204" s="11"/>
      <c r="AAH204" s="11"/>
      <c r="AAI204" s="11"/>
      <c r="AAJ204" s="11"/>
      <c r="AAK204" s="11"/>
      <c r="AAL204" s="11"/>
      <c r="AAM204" s="11"/>
      <c r="AAN204" s="11"/>
      <c r="AAO204" s="11"/>
      <c r="AAP204" s="11"/>
      <c r="AAQ204" s="11"/>
      <c r="AAR204" s="11"/>
      <c r="AAS204" s="11"/>
      <c r="AAT204" s="11"/>
      <c r="AAU204" s="11"/>
      <c r="AAV204" s="11"/>
      <c r="AAW204" s="11"/>
      <c r="AAX204" s="11"/>
      <c r="AAY204" s="11"/>
      <c r="AAZ204" s="11"/>
      <c r="ABA204" s="11"/>
      <c r="ABB204" s="11"/>
      <c r="ABC204" s="11"/>
      <c r="ABD204" s="11"/>
      <c r="ABE204" s="11"/>
      <c r="ABF204" s="11"/>
      <c r="ABG204" s="11"/>
      <c r="ABH204" s="11"/>
      <c r="ABI204" s="11"/>
      <c r="ABJ204" s="11"/>
      <c r="ABK204" s="11"/>
      <c r="ABL204" s="11"/>
      <c r="ABM204" s="11"/>
      <c r="ABN204" s="11"/>
      <c r="ABO204" s="11"/>
      <c r="ABP204" s="11"/>
      <c r="ABQ204" s="11"/>
      <c r="ABR204" s="11"/>
      <c r="ABS204" s="11"/>
      <c r="ABT204" s="11"/>
      <c r="ABU204" s="11"/>
      <c r="ABV204" s="11"/>
      <c r="ABW204" s="11"/>
      <c r="ABX204" s="11"/>
      <c r="ABY204" s="11"/>
      <c r="ABZ204" s="11"/>
      <c r="ACA204" s="11"/>
      <c r="ACB204" s="11"/>
      <c r="ACC204" s="11"/>
      <c r="ACD204" s="11"/>
      <c r="ACE204" s="11"/>
      <c r="ACF204" s="11"/>
      <c r="ACG204" s="11"/>
      <c r="ACH204" s="11"/>
      <c r="ACI204" s="11"/>
      <c r="ACJ204" s="11"/>
      <c r="ACK204" s="11"/>
      <c r="ACL204" s="11"/>
      <c r="ACM204" s="11"/>
      <c r="ACN204" s="11"/>
      <c r="ACO204" s="11"/>
      <c r="ACP204" s="11"/>
      <c r="ACQ204" s="11"/>
      <c r="ACR204" s="11"/>
      <c r="ACS204" s="11"/>
      <c r="ACT204" s="11"/>
      <c r="ACU204" s="11"/>
      <c r="ACV204" s="11"/>
      <c r="ACW204" s="11"/>
      <c r="ACX204" s="11"/>
      <c r="ACY204" s="11"/>
      <c r="ACZ204" s="11"/>
      <c r="ADA204" s="11"/>
      <c r="ADB204" s="11"/>
      <c r="ADC204" s="11"/>
      <c r="ADD204" s="11"/>
      <c r="ADE204" s="11"/>
      <c r="ADF204" s="11"/>
      <c r="ADG204" s="11"/>
      <c r="ADH204" s="11"/>
      <c r="ADI204" s="11"/>
      <c r="ADJ204" s="11"/>
      <c r="ADK204" s="11"/>
      <c r="ADL204" s="11"/>
      <c r="ADM204" s="11"/>
      <c r="ADN204" s="11"/>
      <c r="ADO204" s="11"/>
      <c r="ADP204" s="11"/>
      <c r="ADQ204" s="11"/>
      <c r="ADR204" s="11"/>
      <c r="ADS204" s="11"/>
      <c r="ADT204" s="11"/>
      <c r="ADU204" s="11"/>
      <c r="ADV204" s="11"/>
      <c r="ADW204" s="11"/>
      <c r="ADX204" s="11"/>
      <c r="ADY204" s="11"/>
      <c r="ADZ204" s="11"/>
      <c r="AEA204" s="11"/>
      <c r="AEB204" s="11"/>
      <c r="AEC204" s="11"/>
      <c r="AED204" s="11"/>
      <c r="AEE204" s="11"/>
      <c r="AEF204" s="11"/>
      <c r="AEG204" s="11"/>
      <c r="AEH204" s="11"/>
      <c r="AEI204" s="11"/>
      <c r="AEJ204" s="11"/>
      <c r="AEK204" s="11"/>
      <c r="AEL204" s="11"/>
      <c r="AEM204" s="11"/>
      <c r="AEN204" s="11"/>
      <c r="AEO204" s="11"/>
      <c r="AEP204" s="11"/>
      <c r="AEQ204" s="11"/>
      <c r="AER204" s="11"/>
      <c r="AES204" s="11"/>
      <c r="AET204" s="11"/>
      <c r="AEU204" s="11"/>
      <c r="AEV204" s="11"/>
      <c r="AEW204" s="11"/>
      <c r="AEX204" s="11"/>
      <c r="AEY204" s="11"/>
      <c r="AEZ204" s="11"/>
      <c r="AFA204" s="11"/>
      <c r="AFB204" s="11"/>
      <c r="AFC204" s="11"/>
      <c r="AFD204" s="11"/>
      <c r="AFE204" s="11"/>
      <c r="AFF204" s="11"/>
      <c r="AFG204" s="11"/>
      <c r="AFH204" s="11"/>
      <c r="AFI204" s="11"/>
      <c r="AFJ204" s="11"/>
      <c r="AFK204" s="11"/>
      <c r="AFL204" s="11"/>
      <c r="AFM204" s="11"/>
      <c r="AFN204" s="11"/>
      <c r="AFO204" s="11"/>
      <c r="AFP204" s="11"/>
      <c r="AFQ204" s="11"/>
      <c r="AFR204" s="11"/>
      <c r="AFS204" s="11"/>
      <c r="AFT204" s="11"/>
      <c r="AFU204" s="11"/>
      <c r="AFV204" s="11"/>
      <c r="AFW204" s="11"/>
      <c r="AFX204" s="11"/>
      <c r="AFY204" s="11"/>
      <c r="AFZ204" s="11"/>
      <c r="AGA204" s="11"/>
      <c r="AGB204" s="11"/>
      <c r="AGC204" s="11"/>
      <c r="AGD204" s="11"/>
      <c r="AGE204" s="11"/>
      <c r="AGF204" s="11"/>
      <c r="AGG204" s="11"/>
      <c r="AGH204" s="11"/>
      <c r="AGI204" s="11"/>
      <c r="AGJ204" s="11"/>
      <c r="AGK204" s="11"/>
      <c r="AGL204" s="11"/>
      <c r="AGM204" s="11"/>
      <c r="AGN204" s="11"/>
      <c r="AGO204" s="11"/>
      <c r="AGP204" s="11"/>
      <c r="AGQ204" s="11"/>
      <c r="AGR204" s="11"/>
      <c r="AGS204" s="11"/>
      <c r="AGT204" s="11"/>
      <c r="AGU204" s="11"/>
      <c r="AGV204" s="11"/>
      <c r="AGW204" s="11"/>
      <c r="AGX204" s="11"/>
      <c r="AGY204" s="11"/>
      <c r="AGZ204" s="11"/>
      <c r="AHA204" s="11"/>
      <c r="AHB204" s="11"/>
      <c r="AHC204" s="11"/>
      <c r="AHD204" s="11"/>
      <c r="AHE204" s="11"/>
      <c r="AHF204" s="11"/>
      <c r="AHG204" s="11"/>
      <c r="AHH204" s="11"/>
      <c r="AHI204" s="11"/>
      <c r="AHJ204" s="11"/>
      <c r="AHK204" s="11"/>
      <c r="AHL204" s="11"/>
      <c r="AHM204" s="11"/>
      <c r="AHN204" s="11"/>
      <c r="AHO204" s="11"/>
      <c r="AHP204" s="11"/>
      <c r="AHQ204" s="11"/>
      <c r="AHR204" s="11"/>
      <c r="AHS204" s="11"/>
      <c r="AHT204" s="11"/>
      <c r="AHU204" s="11"/>
      <c r="AHV204" s="11"/>
      <c r="AHW204" s="11"/>
      <c r="AHX204" s="11"/>
      <c r="AHY204" s="11"/>
      <c r="AHZ204" s="11"/>
      <c r="AIA204" s="11"/>
      <c r="AIB204" s="11"/>
      <c r="AIC204" s="11"/>
      <c r="AID204" s="11"/>
      <c r="AIE204" s="11"/>
      <c r="AIF204" s="11"/>
      <c r="AIG204" s="11"/>
      <c r="AIH204" s="11"/>
      <c r="AII204" s="11"/>
      <c r="AIJ204" s="11"/>
      <c r="AIK204" s="11"/>
      <c r="AIL204" s="11"/>
      <c r="AIM204" s="11"/>
      <c r="AIN204" s="11"/>
      <c r="AIO204" s="11"/>
      <c r="AIP204" s="11"/>
      <c r="AIQ204" s="11"/>
      <c r="AIR204" s="11"/>
      <c r="AIS204" s="11"/>
      <c r="AIT204" s="11"/>
      <c r="AIU204" s="11"/>
      <c r="AIV204" s="11"/>
      <c r="AIW204" s="11"/>
      <c r="AIX204" s="11"/>
      <c r="AIY204" s="11"/>
      <c r="AIZ204" s="11"/>
      <c r="AJA204" s="11"/>
      <c r="AJB204" s="11"/>
      <c r="AJC204" s="11"/>
      <c r="AJD204" s="11"/>
      <c r="AJE204" s="11"/>
      <c r="AJF204" s="11"/>
      <c r="AJG204" s="11"/>
      <c r="AJH204" s="11"/>
      <c r="AJI204" s="11"/>
      <c r="AJJ204" s="11"/>
      <c r="AJK204" s="11"/>
      <c r="AJL204" s="11"/>
      <c r="AJM204" s="11"/>
      <c r="AJN204" s="11"/>
      <c r="AJO204" s="11"/>
      <c r="AJP204" s="11"/>
      <c r="AJQ204" s="11"/>
      <c r="AJR204" s="11"/>
      <c r="AJS204" s="11"/>
      <c r="AJT204" s="11"/>
      <c r="AJU204" s="11"/>
      <c r="AJV204" s="11"/>
      <c r="AJW204" s="11"/>
      <c r="AJX204" s="11"/>
      <c r="AJY204" s="11"/>
      <c r="AJZ204" s="11"/>
      <c r="AKA204" s="11"/>
      <c r="AKB204" s="11"/>
      <c r="AKC204" s="11"/>
      <c r="AKD204" s="11"/>
      <c r="AKE204" s="11"/>
      <c r="AKF204" s="11"/>
      <c r="AKG204" s="11"/>
      <c r="AKH204" s="11"/>
      <c r="AKI204" s="11"/>
      <c r="AKJ204" s="11"/>
      <c r="AKK204" s="11"/>
      <c r="AKL204" s="11"/>
      <c r="AKM204" s="11"/>
      <c r="AKN204" s="11"/>
      <c r="AKO204" s="11"/>
      <c r="AKP204" s="11"/>
      <c r="AKQ204" s="11"/>
      <c r="AKR204" s="11"/>
      <c r="AKS204" s="11"/>
      <c r="AKT204" s="11"/>
      <c r="AKU204" s="11"/>
      <c r="AKV204" s="11"/>
      <c r="AKW204" s="11"/>
      <c r="AKX204" s="11"/>
      <c r="AKY204" s="11"/>
      <c r="AKZ204" s="11"/>
      <c r="ALA204" s="11"/>
      <c r="ALB204" s="11"/>
      <c r="ALC204" s="11"/>
      <c r="ALD204" s="11"/>
      <c r="ALE204" s="11"/>
      <c r="ALF204" s="11"/>
      <c r="ALG204" s="11"/>
      <c r="ALH204" s="11"/>
      <c r="ALI204" s="11"/>
      <c r="ALJ204" s="11"/>
      <c r="ALK204" s="11"/>
      <c r="ALL204" s="11"/>
      <c r="ALM204" s="11"/>
      <c r="ALN204" s="11"/>
      <c r="ALO204" s="11"/>
      <c r="ALP204" s="11"/>
      <c r="ALQ204" s="11"/>
      <c r="ALR204" s="11"/>
      <c r="ALS204" s="11"/>
      <c r="ALT204" s="11"/>
      <c r="ALU204" s="11"/>
      <c r="ALV204" s="11"/>
      <c r="ALW204" s="11"/>
      <c r="ALX204" s="11"/>
      <c r="ALY204" s="11"/>
      <c r="ALZ204" s="11"/>
      <c r="AMA204" s="11"/>
      <c r="AMB204" s="11"/>
      <c r="AMC204" s="11"/>
      <c r="AMD204" s="11"/>
      <c r="AME204" s="11"/>
      <c r="AMF204" s="11"/>
      <c r="AMG204" s="11"/>
      <c r="AMH204" s="11"/>
      <c r="AMI204" s="11"/>
      <c r="AMJ204" s="11"/>
      <c r="AMK204" s="11"/>
    </row>
    <row r="205" spans="1:1025" s="79" customFormat="1" ht="13.5" customHeight="1" x14ac:dyDescent="0.25">
      <c r="A205" s="174"/>
      <c r="B205" s="184"/>
      <c r="C205" s="83" t="s">
        <v>90</v>
      </c>
      <c r="D205" s="89"/>
      <c r="E205" s="85"/>
      <c r="F205" s="85"/>
      <c r="G205" s="85"/>
      <c r="H205" s="85"/>
      <c r="I205" s="85"/>
      <c r="J205" s="85"/>
      <c r="K205" s="121"/>
      <c r="L205" s="116">
        <v>1</v>
      </c>
      <c r="M205" s="85"/>
      <c r="N205" s="85"/>
      <c r="O205" s="85"/>
      <c r="P205" s="85"/>
      <c r="Q205" s="85"/>
      <c r="R205" s="85"/>
      <c r="S205" s="87"/>
      <c r="T205" s="85"/>
      <c r="U205" s="85"/>
      <c r="V205" s="85"/>
      <c r="W205" s="85"/>
      <c r="X205" s="110">
        <v>1</v>
      </c>
      <c r="Y205" s="85"/>
      <c r="Z205" s="85"/>
      <c r="AA205" s="85"/>
      <c r="AB205" s="85"/>
      <c r="AC205" s="121"/>
      <c r="AD205" s="116">
        <v>1</v>
      </c>
      <c r="AE205" s="85"/>
      <c r="AF205" s="85"/>
      <c r="AG205" s="85"/>
      <c r="AH205" s="85"/>
      <c r="AI205" s="109">
        <v>1</v>
      </c>
      <c r="AJ205" s="86"/>
      <c r="AK205" s="110">
        <v>1</v>
      </c>
      <c r="AL205" s="85"/>
      <c r="AM205" s="86"/>
      <c r="AN205" s="86"/>
      <c r="AO205" s="86"/>
      <c r="AP205" s="86"/>
      <c r="AQ205" s="86">
        <f t="shared" si="87"/>
        <v>5</v>
      </c>
      <c r="AR205" s="87">
        <f t="shared" si="107"/>
        <v>68</v>
      </c>
      <c r="AS205" s="88">
        <f t="shared" si="88"/>
        <v>7.3529411764705885E-2</v>
      </c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  <c r="QP205" s="11"/>
      <c r="QQ205" s="11"/>
      <c r="QR205" s="11"/>
      <c r="QS205" s="11"/>
      <c r="QT205" s="11"/>
      <c r="QU205" s="11"/>
      <c r="QV205" s="11"/>
      <c r="QW205" s="11"/>
      <c r="QX205" s="11"/>
      <c r="QY205" s="11"/>
      <c r="QZ205" s="11"/>
      <c r="RA205" s="11"/>
      <c r="RB205" s="11"/>
      <c r="RC205" s="11"/>
      <c r="RD205" s="11"/>
      <c r="RE205" s="11"/>
      <c r="RF205" s="11"/>
      <c r="RG205" s="11"/>
      <c r="RH205" s="11"/>
      <c r="RI205" s="11"/>
      <c r="RJ205" s="11"/>
      <c r="RK205" s="11"/>
      <c r="RL205" s="11"/>
      <c r="RM205" s="11"/>
      <c r="RN205" s="11"/>
      <c r="RO205" s="11"/>
      <c r="RP205" s="11"/>
      <c r="RQ205" s="11"/>
      <c r="RR205" s="11"/>
      <c r="RS205" s="11"/>
      <c r="RT205" s="11"/>
      <c r="RU205" s="11"/>
      <c r="RV205" s="11"/>
      <c r="RW205" s="11"/>
      <c r="RX205" s="11"/>
      <c r="RY205" s="11"/>
      <c r="RZ205" s="11"/>
      <c r="SA205" s="11"/>
      <c r="SB205" s="11"/>
      <c r="SC205" s="11"/>
      <c r="SD205" s="11"/>
      <c r="SE205" s="11"/>
      <c r="SF205" s="11"/>
      <c r="SG205" s="11"/>
      <c r="SH205" s="11"/>
      <c r="SI205" s="11"/>
      <c r="SJ205" s="11"/>
      <c r="SK205" s="11"/>
      <c r="SL205" s="11"/>
      <c r="SM205" s="11"/>
      <c r="SN205" s="11"/>
      <c r="SO205" s="11"/>
      <c r="SP205" s="11"/>
      <c r="SQ205" s="11"/>
      <c r="SR205" s="11"/>
      <c r="SS205" s="11"/>
      <c r="ST205" s="11"/>
      <c r="SU205" s="11"/>
      <c r="SV205" s="11"/>
      <c r="SW205" s="11"/>
      <c r="SX205" s="11"/>
      <c r="SY205" s="11"/>
      <c r="SZ205" s="11"/>
      <c r="TA205" s="11"/>
      <c r="TB205" s="11"/>
      <c r="TC205" s="11"/>
      <c r="TD205" s="11"/>
      <c r="TE205" s="11"/>
      <c r="TF205" s="11"/>
      <c r="TG205" s="11"/>
      <c r="TH205" s="11"/>
      <c r="TI205" s="11"/>
      <c r="TJ205" s="11"/>
      <c r="TK205" s="11"/>
      <c r="TL205" s="11"/>
      <c r="TM205" s="11"/>
      <c r="TN205" s="11"/>
      <c r="TO205" s="11"/>
      <c r="TP205" s="11"/>
      <c r="TQ205" s="11"/>
      <c r="TR205" s="11"/>
      <c r="TS205" s="11"/>
      <c r="TT205" s="11"/>
      <c r="TU205" s="11"/>
      <c r="TV205" s="11"/>
      <c r="TW205" s="11"/>
      <c r="TX205" s="11"/>
      <c r="TY205" s="11"/>
      <c r="TZ205" s="11"/>
      <c r="UA205" s="11"/>
      <c r="UB205" s="11"/>
      <c r="UC205" s="11"/>
      <c r="UD205" s="11"/>
      <c r="UE205" s="11"/>
      <c r="UF205" s="11"/>
      <c r="UG205" s="11"/>
      <c r="UH205" s="11"/>
      <c r="UI205" s="11"/>
      <c r="UJ205" s="11"/>
      <c r="UK205" s="11"/>
      <c r="UL205" s="11"/>
      <c r="UM205" s="11"/>
      <c r="UN205" s="11"/>
      <c r="UO205" s="11"/>
      <c r="UP205" s="11"/>
      <c r="UQ205" s="11"/>
      <c r="UR205" s="11"/>
      <c r="US205" s="11"/>
      <c r="UT205" s="11"/>
      <c r="UU205" s="11"/>
      <c r="UV205" s="11"/>
      <c r="UW205" s="11"/>
      <c r="UX205" s="11"/>
      <c r="UY205" s="11"/>
      <c r="UZ205" s="11"/>
      <c r="VA205" s="11"/>
      <c r="VB205" s="11"/>
      <c r="VC205" s="11"/>
      <c r="VD205" s="11"/>
      <c r="VE205" s="11"/>
      <c r="VF205" s="11"/>
      <c r="VG205" s="11"/>
      <c r="VH205" s="11"/>
      <c r="VI205" s="11"/>
      <c r="VJ205" s="11"/>
      <c r="VK205" s="11"/>
      <c r="VL205" s="11"/>
      <c r="VM205" s="11"/>
      <c r="VN205" s="11"/>
      <c r="VO205" s="11"/>
      <c r="VP205" s="11"/>
      <c r="VQ205" s="11"/>
      <c r="VR205" s="11"/>
      <c r="VS205" s="11"/>
      <c r="VT205" s="11"/>
      <c r="VU205" s="11"/>
      <c r="VV205" s="11"/>
      <c r="VW205" s="11"/>
      <c r="VX205" s="11"/>
      <c r="VY205" s="11"/>
      <c r="VZ205" s="11"/>
      <c r="WA205" s="11"/>
      <c r="WB205" s="11"/>
      <c r="WC205" s="11"/>
      <c r="WD205" s="11"/>
      <c r="WE205" s="11"/>
      <c r="WF205" s="11"/>
      <c r="WG205" s="11"/>
      <c r="WH205" s="11"/>
      <c r="WI205" s="11"/>
      <c r="WJ205" s="11"/>
      <c r="WK205" s="11"/>
      <c r="WL205" s="11"/>
      <c r="WM205" s="11"/>
      <c r="WN205" s="11"/>
      <c r="WO205" s="11"/>
      <c r="WP205" s="11"/>
      <c r="WQ205" s="11"/>
      <c r="WR205" s="11"/>
      <c r="WS205" s="11"/>
      <c r="WT205" s="11"/>
      <c r="WU205" s="11"/>
      <c r="WV205" s="11"/>
      <c r="WW205" s="11"/>
      <c r="WX205" s="11"/>
      <c r="WY205" s="11"/>
      <c r="WZ205" s="11"/>
      <c r="XA205" s="11"/>
      <c r="XB205" s="11"/>
      <c r="XC205" s="11"/>
      <c r="XD205" s="11"/>
      <c r="XE205" s="11"/>
      <c r="XF205" s="11"/>
      <c r="XG205" s="11"/>
      <c r="XH205" s="11"/>
      <c r="XI205" s="11"/>
      <c r="XJ205" s="11"/>
      <c r="XK205" s="11"/>
      <c r="XL205" s="11"/>
      <c r="XM205" s="11"/>
      <c r="XN205" s="11"/>
      <c r="XO205" s="11"/>
      <c r="XP205" s="11"/>
      <c r="XQ205" s="11"/>
      <c r="XR205" s="11"/>
      <c r="XS205" s="11"/>
      <c r="XT205" s="11"/>
      <c r="XU205" s="11"/>
      <c r="XV205" s="11"/>
      <c r="XW205" s="11"/>
      <c r="XX205" s="11"/>
      <c r="XY205" s="11"/>
      <c r="XZ205" s="11"/>
      <c r="YA205" s="11"/>
      <c r="YB205" s="11"/>
      <c r="YC205" s="11"/>
      <c r="YD205" s="11"/>
      <c r="YE205" s="11"/>
      <c r="YF205" s="11"/>
      <c r="YG205" s="11"/>
      <c r="YH205" s="11"/>
      <c r="YI205" s="11"/>
      <c r="YJ205" s="11"/>
      <c r="YK205" s="11"/>
      <c r="YL205" s="11"/>
      <c r="YM205" s="11"/>
      <c r="YN205" s="11"/>
      <c r="YO205" s="11"/>
      <c r="YP205" s="11"/>
      <c r="YQ205" s="11"/>
      <c r="YR205" s="11"/>
      <c r="YS205" s="11"/>
      <c r="YT205" s="11"/>
      <c r="YU205" s="11"/>
      <c r="YV205" s="11"/>
      <c r="YW205" s="11"/>
      <c r="YX205" s="11"/>
      <c r="YY205" s="11"/>
      <c r="YZ205" s="11"/>
      <c r="ZA205" s="11"/>
      <c r="ZB205" s="11"/>
      <c r="ZC205" s="11"/>
      <c r="ZD205" s="11"/>
      <c r="ZE205" s="11"/>
      <c r="ZF205" s="11"/>
      <c r="ZG205" s="11"/>
      <c r="ZH205" s="11"/>
      <c r="ZI205" s="11"/>
      <c r="ZJ205" s="11"/>
      <c r="ZK205" s="11"/>
      <c r="ZL205" s="11"/>
      <c r="ZM205" s="11"/>
      <c r="ZN205" s="11"/>
      <c r="ZO205" s="11"/>
      <c r="ZP205" s="11"/>
      <c r="ZQ205" s="11"/>
      <c r="ZR205" s="11"/>
      <c r="ZS205" s="11"/>
      <c r="ZT205" s="11"/>
      <c r="ZU205" s="11"/>
      <c r="ZV205" s="11"/>
      <c r="ZW205" s="11"/>
      <c r="ZX205" s="11"/>
      <c r="ZY205" s="11"/>
      <c r="ZZ205" s="11"/>
      <c r="AAA205" s="11"/>
      <c r="AAB205" s="11"/>
      <c r="AAC205" s="11"/>
      <c r="AAD205" s="11"/>
      <c r="AAE205" s="11"/>
      <c r="AAF205" s="11"/>
      <c r="AAG205" s="11"/>
      <c r="AAH205" s="11"/>
      <c r="AAI205" s="11"/>
      <c r="AAJ205" s="11"/>
      <c r="AAK205" s="11"/>
      <c r="AAL205" s="11"/>
      <c r="AAM205" s="11"/>
      <c r="AAN205" s="11"/>
      <c r="AAO205" s="11"/>
      <c r="AAP205" s="11"/>
      <c r="AAQ205" s="11"/>
      <c r="AAR205" s="11"/>
      <c r="AAS205" s="11"/>
      <c r="AAT205" s="11"/>
      <c r="AAU205" s="11"/>
      <c r="AAV205" s="11"/>
      <c r="AAW205" s="11"/>
      <c r="AAX205" s="11"/>
      <c r="AAY205" s="11"/>
      <c r="AAZ205" s="11"/>
      <c r="ABA205" s="11"/>
      <c r="ABB205" s="11"/>
      <c r="ABC205" s="11"/>
      <c r="ABD205" s="11"/>
      <c r="ABE205" s="11"/>
      <c r="ABF205" s="11"/>
      <c r="ABG205" s="11"/>
      <c r="ABH205" s="11"/>
      <c r="ABI205" s="11"/>
      <c r="ABJ205" s="11"/>
      <c r="ABK205" s="11"/>
      <c r="ABL205" s="11"/>
      <c r="ABM205" s="11"/>
      <c r="ABN205" s="11"/>
      <c r="ABO205" s="11"/>
      <c r="ABP205" s="11"/>
      <c r="ABQ205" s="11"/>
      <c r="ABR205" s="11"/>
      <c r="ABS205" s="11"/>
      <c r="ABT205" s="11"/>
      <c r="ABU205" s="11"/>
      <c r="ABV205" s="11"/>
      <c r="ABW205" s="11"/>
      <c r="ABX205" s="11"/>
      <c r="ABY205" s="11"/>
      <c r="ABZ205" s="11"/>
      <c r="ACA205" s="11"/>
      <c r="ACB205" s="11"/>
      <c r="ACC205" s="11"/>
      <c r="ACD205" s="11"/>
      <c r="ACE205" s="11"/>
      <c r="ACF205" s="11"/>
      <c r="ACG205" s="11"/>
      <c r="ACH205" s="11"/>
      <c r="ACI205" s="11"/>
      <c r="ACJ205" s="11"/>
      <c r="ACK205" s="11"/>
      <c r="ACL205" s="11"/>
      <c r="ACM205" s="11"/>
      <c r="ACN205" s="11"/>
      <c r="ACO205" s="11"/>
      <c r="ACP205" s="11"/>
      <c r="ACQ205" s="11"/>
      <c r="ACR205" s="11"/>
      <c r="ACS205" s="11"/>
      <c r="ACT205" s="11"/>
      <c r="ACU205" s="11"/>
      <c r="ACV205" s="11"/>
      <c r="ACW205" s="11"/>
      <c r="ACX205" s="11"/>
      <c r="ACY205" s="11"/>
      <c r="ACZ205" s="11"/>
      <c r="ADA205" s="11"/>
      <c r="ADB205" s="11"/>
      <c r="ADC205" s="11"/>
      <c r="ADD205" s="11"/>
      <c r="ADE205" s="11"/>
      <c r="ADF205" s="11"/>
      <c r="ADG205" s="11"/>
      <c r="ADH205" s="11"/>
      <c r="ADI205" s="11"/>
      <c r="ADJ205" s="11"/>
      <c r="ADK205" s="11"/>
      <c r="ADL205" s="11"/>
      <c r="ADM205" s="11"/>
      <c r="ADN205" s="11"/>
      <c r="ADO205" s="11"/>
      <c r="ADP205" s="11"/>
      <c r="ADQ205" s="11"/>
      <c r="ADR205" s="11"/>
      <c r="ADS205" s="11"/>
      <c r="ADT205" s="11"/>
      <c r="ADU205" s="11"/>
      <c r="ADV205" s="11"/>
      <c r="ADW205" s="11"/>
      <c r="ADX205" s="11"/>
      <c r="ADY205" s="11"/>
      <c r="ADZ205" s="11"/>
      <c r="AEA205" s="11"/>
      <c r="AEB205" s="11"/>
      <c r="AEC205" s="11"/>
      <c r="AED205" s="11"/>
      <c r="AEE205" s="11"/>
      <c r="AEF205" s="11"/>
      <c r="AEG205" s="11"/>
      <c r="AEH205" s="11"/>
      <c r="AEI205" s="11"/>
      <c r="AEJ205" s="11"/>
      <c r="AEK205" s="11"/>
      <c r="AEL205" s="11"/>
      <c r="AEM205" s="11"/>
      <c r="AEN205" s="11"/>
      <c r="AEO205" s="11"/>
      <c r="AEP205" s="11"/>
      <c r="AEQ205" s="11"/>
      <c r="AER205" s="11"/>
      <c r="AES205" s="11"/>
      <c r="AET205" s="11"/>
      <c r="AEU205" s="11"/>
      <c r="AEV205" s="11"/>
      <c r="AEW205" s="11"/>
      <c r="AEX205" s="11"/>
      <c r="AEY205" s="11"/>
      <c r="AEZ205" s="11"/>
      <c r="AFA205" s="11"/>
      <c r="AFB205" s="11"/>
      <c r="AFC205" s="11"/>
      <c r="AFD205" s="11"/>
      <c r="AFE205" s="11"/>
      <c r="AFF205" s="11"/>
      <c r="AFG205" s="11"/>
      <c r="AFH205" s="11"/>
      <c r="AFI205" s="11"/>
      <c r="AFJ205" s="11"/>
      <c r="AFK205" s="11"/>
      <c r="AFL205" s="11"/>
      <c r="AFM205" s="11"/>
      <c r="AFN205" s="11"/>
      <c r="AFO205" s="11"/>
      <c r="AFP205" s="11"/>
      <c r="AFQ205" s="11"/>
      <c r="AFR205" s="11"/>
      <c r="AFS205" s="11"/>
      <c r="AFT205" s="11"/>
      <c r="AFU205" s="11"/>
      <c r="AFV205" s="11"/>
      <c r="AFW205" s="11"/>
      <c r="AFX205" s="11"/>
      <c r="AFY205" s="11"/>
      <c r="AFZ205" s="11"/>
      <c r="AGA205" s="11"/>
      <c r="AGB205" s="11"/>
      <c r="AGC205" s="11"/>
      <c r="AGD205" s="11"/>
      <c r="AGE205" s="11"/>
      <c r="AGF205" s="11"/>
      <c r="AGG205" s="11"/>
      <c r="AGH205" s="11"/>
      <c r="AGI205" s="11"/>
      <c r="AGJ205" s="11"/>
      <c r="AGK205" s="11"/>
      <c r="AGL205" s="11"/>
      <c r="AGM205" s="11"/>
      <c r="AGN205" s="11"/>
      <c r="AGO205" s="11"/>
      <c r="AGP205" s="11"/>
      <c r="AGQ205" s="11"/>
      <c r="AGR205" s="11"/>
      <c r="AGS205" s="11"/>
      <c r="AGT205" s="11"/>
      <c r="AGU205" s="11"/>
      <c r="AGV205" s="11"/>
      <c r="AGW205" s="11"/>
      <c r="AGX205" s="11"/>
      <c r="AGY205" s="11"/>
      <c r="AGZ205" s="11"/>
      <c r="AHA205" s="11"/>
      <c r="AHB205" s="11"/>
      <c r="AHC205" s="11"/>
      <c r="AHD205" s="11"/>
      <c r="AHE205" s="11"/>
      <c r="AHF205" s="11"/>
      <c r="AHG205" s="11"/>
      <c r="AHH205" s="11"/>
      <c r="AHI205" s="11"/>
      <c r="AHJ205" s="11"/>
      <c r="AHK205" s="11"/>
      <c r="AHL205" s="11"/>
      <c r="AHM205" s="11"/>
      <c r="AHN205" s="11"/>
      <c r="AHO205" s="11"/>
      <c r="AHP205" s="11"/>
      <c r="AHQ205" s="11"/>
      <c r="AHR205" s="11"/>
      <c r="AHS205" s="11"/>
      <c r="AHT205" s="11"/>
      <c r="AHU205" s="11"/>
      <c r="AHV205" s="11"/>
      <c r="AHW205" s="11"/>
      <c r="AHX205" s="11"/>
      <c r="AHY205" s="11"/>
      <c r="AHZ205" s="11"/>
      <c r="AIA205" s="11"/>
      <c r="AIB205" s="11"/>
      <c r="AIC205" s="11"/>
      <c r="AID205" s="11"/>
      <c r="AIE205" s="11"/>
      <c r="AIF205" s="11"/>
      <c r="AIG205" s="11"/>
      <c r="AIH205" s="11"/>
      <c r="AII205" s="11"/>
      <c r="AIJ205" s="11"/>
      <c r="AIK205" s="11"/>
      <c r="AIL205" s="11"/>
      <c r="AIM205" s="11"/>
      <c r="AIN205" s="11"/>
      <c r="AIO205" s="11"/>
      <c r="AIP205" s="11"/>
      <c r="AIQ205" s="11"/>
      <c r="AIR205" s="11"/>
      <c r="AIS205" s="11"/>
      <c r="AIT205" s="11"/>
      <c r="AIU205" s="11"/>
      <c r="AIV205" s="11"/>
      <c r="AIW205" s="11"/>
      <c r="AIX205" s="11"/>
      <c r="AIY205" s="11"/>
      <c r="AIZ205" s="11"/>
      <c r="AJA205" s="11"/>
      <c r="AJB205" s="11"/>
      <c r="AJC205" s="11"/>
      <c r="AJD205" s="11"/>
      <c r="AJE205" s="11"/>
      <c r="AJF205" s="11"/>
      <c r="AJG205" s="11"/>
      <c r="AJH205" s="11"/>
      <c r="AJI205" s="11"/>
      <c r="AJJ205" s="11"/>
      <c r="AJK205" s="11"/>
      <c r="AJL205" s="11"/>
      <c r="AJM205" s="11"/>
      <c r="AJN205" s="11"/>
      <c r="AJO205" s="11"/>
      <c r="AJP205" s="11"/>
      <c r="AJQ205" s="11"/>
      <c r="AJR205" s="11"/>
      <c r="AJS205" s="11"/>
      <c r="AJT205" s="11"/>
      <c r="AJU205" s="11"/>
      <c r="AJV205" s="11"/>
      <c r="AJW205" s="11"/>
      <c r="AJX205" s="11"/>
      <c r="AJY205" s="11"/>
      <c r="AJZ205" s="11"/>
      <c r="AKA205" s="11"/>
      <c r="AKB205" s="11"/>
      <c r="AKC205" s="11"/>
      <c r="AKD205" s="11"/>
      <c r="AKE205" s="11"/>
      <c r="AKF205" s="11"/>
      <c r="AKG205" s="11"/>
      <c r="AKH205" s="11"/>
      <c r="AKI205" s="11"/>
      <c r="AKJ205" s="11"/>
      <c r="AKK205" s="11"/>
      <c r="AKL205" s="11"/>
      <c r="AKM205" s="11"/>
      <c r="AKN205" s="11"/>
      <c r="AKO205" s="11"/>
      <c r="AKP205" s="11"/>
      <c r="AKQ205" s="11"/>
      <c r="AKR205" s="11"/>
      <c r="AKS205" s="11"/>
      <c r="AKT205" s="11"/>
      <c r="AKU205" s="11"/>
      <c r="AKV205" s="11"/>
      <c r="AKW205" s="11"/>
      <c r="AKX205" s="11"/>
      <c r="AKY205" s="11"/>
      <c r="AKZ205" s="11"/>
      <c r="ALA205" s="11"/>
      <c r="ALB205" s="11"/>
      <c r="ALC205" s="11"/>
      <c r="ALD205" s="11"/>
      <c r="ALE205" s="11"/>
      <c r="ALF205" s="11"/>
      <c r="ALG205" s="11"/>
      <c r="ALH205" s="11"/>
      <c r="ALI205" s="11"/>
      <c r="ALJ205" s="11"/>
      <c r="ALK205" s="11"/>
      <c r="ALL205" s="11"/>
      <c r="ALM205" s="11"/>
      <c r="ALN205" s="11"/>
      <c r="ALO205" s="11"/>
      <c r="ALP205" s="11"/>
      <c r="ALQ205" s="11"/>
      <c r="ALR205" s="11"/>
      <c r="ALS205" s="11"/>
      <c r="ALT205" s="11"/>
      <c r="ALU205" s="11"/>
      <c r="ALV205" s="11"/>
      <c r="ALW205" s="11"/>
      <c r="ALX205" s="11"/>
      <c r="ALY205" s="11"/>
      <c r="ALZ205" s="11"/>
      <c r="AMA205" s="11"/>
      <c r="AMB205" s="11"/>
      <c r="AMC205" s="11"/>
      <c r="AMD205" s="11"/>
      <c r="AME205" s="11"/>
      <c r="AMF205" s="11"/>
      <c r="AMG205" s="11"/>
      <c r="AMH205" s="11"/>
      <c r="AMI205" s="11"/>
      <c r="AMJ205" s="11"/>
      <c r="AMK205" s="11"/>
    </row>
    <row r="206" spans="1:1025" s="79" customFormat="1" ht="13.5" customHeight="1" x14ac:dyDescent="0.25">
      <c r="A206" s="174"/>
      <c r="B206" s="184"/>
      <c r="C206" s="83" t="s">
        <v>91</v>
      </c>
      <c r="D206" s="89"/>
      <c r="E206" s="85"/>
      <c r="F206" s="85"/>
      <c r="G206" s="85"/>
      <c r="H206" s="85"/>
      <c r="I206" s="85"/>
      <c r="J206" s="85"/>
      <c r="K206" s="121"/>
      <c r="L206" s="116">
        <v>1</v>
      </c>
      <c r="M206" s="85"/>
      <c r="N206" s="85"/>
      <c r="O206" s="85"/>
      <c r="P206" s="85"/>
      <c r="Q206" s="85"/>
      <c r="R206" s="85"/>
      <c r="S206" s="87"/>
      <c r="T206" s="85"/>
      <c r="U206" s="85"/>
      <c r="V206" s="85"/>
      <c r="W206" s="85"/>
      <c r="X206" s="110">
        <v>1</v>
      </c>
      <c r="Y206" s="85"/>
      <c r="Z206" s="85"/>
      <c r="AA206" s="85"/>
      <c r="AB206" s="85"/>
      <c r="AC206" s="121"/>
      <c r="AD206" s="116">
        <v>1</v>
      </c>
      <c r="AE206" s="85"/>
      <c r="AF206" s="85"/>
      <c r="AG206" s="85"/>
      <c r="AH206" s="85"/>
      <c r="AI206" s="109">
        <v>1</v>
      </c>
      <c r="AJ206" s="86"/>
      <c r="AK206" s="110">
        <v>1</v>
      </c>
      <c r="AL206" s="85"/>
      <c r="AM206" s="86"/>
      <c r="AN206" s="86"/>
      <c r="AO206" s="86"/>
      <c r="AP206" s="86"/>
      <c r="AQ206" s="86">
        <f t="shared" si="87"/>
        <v>5</v>
      </c>
      <c r="AR206" s="87">
        <f t="shared" si="107"/>
        <v>68</v>
      </c>
      <c r="AS206" s="88">
        <f t="shared" si="88"/>
        <v>7.3529411764705885E-2</v>
      </c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  <c r="QP206" s="11"/>
      <c r="QQ206" s="11"/>
      <c r="QR206" s="11"/>
      <c r="QS206" s="11"/>
      <c r="QT206" s="11"/>
      <c r="QU206" s="11"/>
      <c r="QV206" s="11"/>
      <c r="QW206" s="11"/>
      <c r="QX206" s="11"/>
      <c r="QY206" s="11"/>
      <c r="QZ206" s="11"/>
      <c r="RA206" s="11"/>
      <c r="RB206" s="11"/>
      <c r="RC206" s="11"/>
      <c r="RD206" s="11"/>
      <c r="RE206" s="11"/>
      <c r="RF206" s="11"/>
      <c r="RG206" s="11"/>
      <c r="RH206" s="11"/>
      <c r="RI206" s="11"/>
      <c r="RJ206" s="11"/>
      <c r="RK206" s="11"/>
      <c r="RL206" s="11"/>
      <c r="RM206" s="11"/>
      <c r="RN206" s="11"/>
      <c r="RO206" s="11"/>
      <c r="RP206" s="11"/>
      <c r="RQ206" s="11"/>
      <c r="RR206" s="11"/>
      <c r="RS206" s="11"/>
      <c r="RT206" s="11"/>
      <c r="RU206" s="11"/>
      <c r="RV206" s="11"/>
      <c r="RW206" s="11"/>
      <c r="RX206" s="11"/>
      <c r="RY206" s="11"/>
      <c r="RZ206" s="11"/>
      <c r="SA206" s="11"/>
      <c r="SB206" s="11"/>
      <c r="SC206" s="11"/>
      <c r="SD206" s="11"/>
      <c r="SE206" s="11"/>
      <c r="SF206" s="11"/>
      <c r="SG206" s="11"/>
      <c r="SH206" s="11"/>
      <c r="SI206" s="11"/>
      <c r="SJ206" s="11"/>
      <c r="SK206" s="11"/>
      <c r="SL206" s="11"/>
      <c r="SM206" s="11"/>
      <c r="SN206" s="11"/>
      <c r="SO206" s="11"/>
      <c r="SP206" s="11"/>
      <c r="SQ206" s="11"/>
      <c r="SR206" s="11"/>
      <c r="SS206" s="11"/>
      <c r="ST206" s="11"/>
      <c r="SU206" s="11"/>
      <c r="SV206" s="11"/>
      <c r="SW206" s="11"/>
      <c r="SX206" s="11"/>
      <c r="SY206" s="11"/>
      <c r="SZ206" s="11"/>
      <c r="TA206" s="11"/>
      <c r="TB206" s="11"/>
      <c r="TC206" s="11"/>
      <c r="TD206" s="11"/>
      <c r="TE206" s="11"/>
      <c r="TF206" s="11"/>
      <c r="TG206" s="11"/>
      <c r="TH206" s="11"/>
      <c r="TI206" s="11"/>
      <c r="TJ206" s="11"/>
      <c r="TK206" s="11"/>
      <c r="TL206" s="11"/>
      <c r="TM206" s="11"/>
      <c r="TN206" s="11"/>
      <c r="TO206" s="11"/>
      <c r="TP206" s="11"/>
      <c r="TQ206" s="11"/>
      <c r="TR206" s="11"/>
      <c r="TS206" s="11"/>
      <c r="TT206" s="11"/>
      <c r="TU206" s="11"/>
      <c r="TV206" s="11"/>
      <c r="TW206" s="11"/>
      <c r="TX206" s="11"/>
      <c r="TY206" s="11"/>
      <c r="TZ206" s="11"/>
      <c r="UA206" s="11"/>
      <c r="UB206" s="11"/>
      <c r="UC206" s="11"/>
      <c r="UD206" s="11"/>
      <c r="UE206" s="11"/>
      <c r="UF206" s="11"/>
      <c r="UG206" s="11"/>
      <c r="UH206" s="11"/>
      <c r="UI206" s="11"/>
      <c r="UJ206" s="11"/>
      <c r="UK206" s="11"/>
      <c r="UL206" s="11"/>
      <c r="UM206" s="11"/>
      <c r="UN206" s="11"/>
      <c r="UO206" s="11"/>
      <c r="UP206" s="11"/>
      <c r="UQ206" s="11"/>
      <c r="UR206" s="11"/>
      <c r="US206" s="11"/>
      <c r="UT206" s="11"/>
      <c r="UU206" s="11"/>
      <c r="UV206" s="11"/>
      <c r="UW206" s="11"/>
      <c r="UX206" s="11"/>
      <c r="UY206" s="11"/>
      <c r="UZ206" s="11"/>
      <c r="VA206" s="11"/>
      <c r="VB206" s="11"/>
      <c r="VC206" s="11"/>
      <c r="VD206" s="11"/>
      <c r="VE206" s="11"/>
      <c r="VF206" s="11"/>
      <c r="VG206" s="11"/>
      <c r="VH206" s="11"/>
      <c r="VI206" s="11"/>
      <c r="VJ206" s="11"/>
      <c r="VK206" s="11"/>
      <c r="VL206" s="11"/>
      <c r="VM206" s="11"/>
      <c r="VN206" s="11"/>
      <c r="VO206" s="11"/>
      <c r="VP206" s="11"/>
      <c r="VQ206" s="11"/>
      <c r="VR206" s="11"/>
      <c r="VS206" s="11"/>
      <c r="VT206" s="11"/>
      <c r="VU206" s="11"/>
      <c r="VV206" s="11"/>
      <c r="VW206" s="11"/>
      <c r="VX206" s="11"/>
      <c r="VY206" s="11"/>
      <c r="VZ206" s="11"/>
      <c r="WA206" s="11"/>
      <c r="WB206" s="11"/>
      <c r="WC206" s="11"/>
      <c r="WD206" s="11"/>
      <c r="WE206" s="11"/>
      <c r="WF206" s="11"/>
      <c r="WG206" s="11"/>
      <c r="WH206" s="11"/>
      <c r="WI206" s="11"/>
      <c r="WJ206" s="11"/>
      <c r="WK206" s="11"/>
      <c r="WL206" s="11"/>
      <c r="WM206" s="11"/>
      <c r="WN206" s="11"/>
      <c r="WO206" s="11"/>
      <c r="WP206" s="11"/>
      <c r="WQ206" s="11"/>
      <c r="WR206" s="11"/>
      <c r="WS206" s="11"/>
      <c r="WT206" s="11"/>
      <c r="WU206" s="11"/>
      <c r="WV206" s="11"/>
      <c r="WW206" s="11"/>
      <c r="WX206" s="11"/>
      <c r="WY206" s="11"/>
      <c r="WZ206" s="11"/>
      <c r="XA206" s="11"/>
      <c r="XB206" s="11"/>
      <c r="XC206" s="11"/>
      <c r="XD206" s="11"/>
      <c r="XE206" s="11"/>
      <c r="XF206" s="11"/>
      <c r="XG206" s="11"/>
      <c r="XH206" s="11"/>
      <c r="XI206" s="11"/>
      <c r="XJ206" s="11"/>
      <c r="XK206" s="11"/>
      <c r="XL206" s="11"/>
      <c r="XM206" s="11"/>
      <c r="XN206" s="11"/>
      <c r="XO206" s="11"/>
      <c r="XP206" s="11"/>
      <c r="XQ206" s="11"/>
      <c r="XR206" s="11"/>
      <c r="XS206" s="11"/>
      <c r="XT206" s="11"/>
      <c r="XU206" s="11"/>
      <c r="XV206" s="11"/>
      <c r="XW206" s="11"/>
      <c r="XX206" s="11"/>
      <c r="XY206" s="11"/>
      <c r="XZ206" s="11"/>
      <c r="YA206" s="11"/>
      <c r="YB206" s="11"/>
      <c r="YC206" s="11"/>
      <c r="YD206" s="11"/>
      <c r="YE206" s="11"/>
      <c r="YF206" s="11"/>
      <c r="YG206" s="11"/>
      <c r="YH206" s="11"/>
      <c r="YI206" s="11"/>
      <c r="YJ206" s="11"/>
      <c r="YK206" s="11"/>
      <c r="YL206" s="11"/>
      <c r="YM206" s="11"/>
      <c r="YN206" s="11"/>
      <c r="YO206" s="11"/>
      <c r="YP206" s="11"/>
      <c r="YQ206" s="11"/>
      <c r="YR206" s="11"/>
      <c r="YS206" s="11"/>
      <c r="YT206" s="11"/>
      <c r="YU206" s="11"/>
      <c r="YV206" s="11"/>
      <c r="YW206" s="11"/>
      <c r="YX206" s="11"/>
      <c r="YY206" s="11"/>
      <c r="YZ206" s="11"/>
      <c r="ZA206" s="11"/>
      <c r="ZB206" s="11"/>
      <c r="ZC206" s="11"/>
      <c r="ZD206" s="11"/>
      <c r="ZE206" s="11"/>
      <c r="ZF206" s="11"/>
      <c r="ZG206" s="11"/>
      <c r="ZH206" s="11"/>
      <c r="ZI206" s="11"/>
      <c r="ZJ206" s="11"/>
      <c r="ZK206" s="11"/>
      <c r="ZL206" s="11"/>
      <c r="ZM206" s="11"/>
      <c r="ZN206" s="11"/>
      <c r="ZO206" s="11"/>
      <c r="ZP206" s="11"/>
      <c r="ZQ206" s="11"/>
      <c r="ZR206" s="11"/>
      <c r="ZS206" s="11"/>
      <c r="ZT206" s="11"/>
      <c r="ZU206" s="11"/>
      <c r="ZV206" s="11"/>
      <c r="ZW206" s="11"/>
      <c r="ZX206" s="11"/>
      <c r="ZY206" s="11"/>
      <c r="ZZ206" s="11"/>
      <c r="AAA206" s="11"/>
      <c r="AAB206" s="11"/>
      <c r="AAC206" s="11"/>
      <c r="AAD206" s="11"/>
      <c r="AAE206" s="11"/>
      <c r="AAF206" s="11"/>
      <c r="AAG206" s="11"/>
      <c r="AAH206" s="11"/>
      <c r="AAI206" s="11"/>
      <c r="AAJ206" s="11"/>
      <c r="AAK206" s="11"/>
      <c r="AAL206" s="11"/>
      <c r="AAM206" s="11"/>
      <c r="AAN206" s="11"/>
      <c r="AAO206" s="11"/>
      <c r="AAP206" s="11"/>
      <c r="AAQ206" s="11"/>
      <c r="AAR206" s="11"/>
      <c r="AAS206" s="11"/>
      <c r="AAT206" s="11"/>
      <c r="AAU206" s="11"/>
      <c r="AAV206" s="11"/>
      <c r="AAW206" s="11"/>
      <c r="AAX206" s="11"/>
      <c r="AAY206" s="11"/>
      <c r="AAZ206" s="11"/>
      <c r="ABA206" s="11"/>
      <c r="ABB206" s="11"/>
      <c r="ABC206" s="11"/>
      <c r="ABD206" s="11"/>
      <c r="ABE206" s="11"/>
      <c r="ABF206" s="11"/>
      <c r="ABG206" s="11"/>
      <c r="ABH206" s="11"/>
      <c r="ABI206" s="11"/>
      <c r="ABJ206" s="11"/>
      <c r="ABK206" s="11"/>
      <c r="ABL206" s="11"/>
      <c r="ABM206" s="11"/>
      <c r="ABN206" s="11"/>
      <c r="ABO206" s="11"/>
      <c r="ABP206" s="11"/>
      <c r="ABQ206" s="11"/>
      <c r="ABR206" s="11"/>
      <c r="ABS206" s="11"/>
      <c r="ABT206" s="11"/>
      <c r="ABU206" s="11"/>
      <c r="ABV206" s="11"/>
      <c r="ABW206" s="11"/>
      <c r="ABX206" s="11"/>
      <c r="ABY206" s="11"/>
      <c r="ABZ206" s="11"/>
      <c r="ACA206" s="11"/>
      <c r="ACB206" s="11"/>
      <c r="ACC206" s="11"/>
      <c r="ACD206" s="11"/>
      <c r="ACE206" s="11"/>
      <c r="ACF206" s="11"/>
      <c r="ACG206" s="11"/>
      <c r="ACH206" s="11"/>
      <c r="ACI206" s="11"/>
      <c r="ACJ206" s="11"/>
      <c r="ACK206" s="11"/>
      <c r="ACL206" s="11"/>
      <c r="ACM206" s="11"/>
      <c r="ACN206" s="11"/>
      <c r="ACO206" s="11"/>
      <c r="ACP206" s="11"/>
      <c r="ACQ206" s="11"/>
      <c r="ACR206" s="11"/>
      <c r="ACS206" s="11"/>
      <c r="ACT206" s="11"/>
      <c r="ACU206" s="11"/>
      <c r="ACV206" s="11"/>
      <c r="ACW206" s="11"/>
      <c r="ACX206" s="11"/>
      <c r="ACY206" s="11"/>
      <c r="ACZ206" s="11"/>
      <c r="ADA206" s="11"/>
      <c r="ADB206" s="11"/>
      <c r="ADC206" s="11"/>
      <c r="ADD206" s="11"/>
      <c r="ADE206" s="11"/>
      <c r="ADF206" s="11"/>
      <c r="ADG206" s="11"/>
      <c r="ADH206" s="11"/>
      <c r="ADI206" s="11"/>
      <c r="ADJ206" s="11"/>
      <c r="ADK206" s="11"/>
      <c r="ADL206" s="11"/>
      <c r="ADM206" s="11"/>
      <c r="ADN206" s="11"/>
      <c r="ADO206" s="11"/>
      <c r="ADP206" s="11"/>
      <c r="ADQ206" s="11"/>
      <c r="ADR206" s="11"/>
      <c r="ADS206" s="11"/>
      <c r="ADT206" s="11"/>
      <c r="ADU206" s="11"/>
      <c r="ADV206" s="11"/>
      <c r="ADW206" s="11"/>
      <c r="ADX206" s="11"/>
      <c r="ADY206" s="11"/>
      <c r="ADZ206" s="11"/>
      <c r="AEA206" s="11"/>
      <c r="AEB206" s="11"/>
      <c r="AEC206" s="11"/>
      <c r="AED206" s="11"/>
      <c r="AEE206" s="11"/>
      <c r="AEF206" s="11"/>
      <c r="AEG206" s="11"/>
      <c r="AEH206" s="11"/>
      <c r="AEI206" s="11"/>
      <c r="AEJ206" s="11"/>
      <c r="AEK206" s="11"/>
      <c r="AEL206" s="11"/>
      <c r="AEM206" s="11"/>
      <c r="AEN206" s="11"/>
      <c r="AEO206" s="11"/>
      <c r="AEP206" s="11"/>
      <c r="AEQ206" s="11"/>
      <c r="AER206" s="11"/>
      <c r="AES206" s="11"/>
      <c r="AET206" s="11"/>
      <c r="AEU206" s="11"/>
      <c r="AEV206" s="11"/>
      <c r="AEW206" s="11"/>
      <c r="AEX206" s="11"/>
      <c r="AEY206" s="11"/>
      <c r="AEZ206" s="11"/>
      <c r="AFA206" s="11"/>
      <c r="AFB206" s="11"/>
      <c r="AFC206" s="11"/>
      <c r="AFD206" s="11"/>
      <c r="AFE206" s="11"/>
      <c r="AFF206" s="11"/>
      <c r="AFG206" s="11"/>
      <c r="AFH206" s="11"/>
      <c r="AFI206" s="11"/>
      <c r="AFJ206" s="11"/>
      <c r="AFK206" s="11"/>
      <c r="AFL206" s="11"/>
      <c r="AFM206" s="11"/>
      <c r="AFN206" s="11"/>
      <c r="AFO206" s="11"/>
      <c r="AFP206" s="11"/>
      <c r="AFQ206" s="11"/>
      <c r="AFR206" s="11"/>
      <c r="AFS206" s="11"/>
      <c r="AFT206" s="11"/>
      <c r="AFU206" s="11"/>
      <c r="AFV206" s="11"/>
      <c r="AFW206" s="11"/>
      <c r="AFX206" s="11"/>
      <c r="AFY206" s="11"/>
      <c r="AFZ206" s="11"/>
      <c r="AGA206" s="11"/>
      <c r="AGB206" s="11"/>
      <c r="AGC206" s="11"/>
      <c r="AGD206" s="11"/>
      <c r="AGE206" s="11"/>
      <c r="AGF206" s="11"/>
      <c r="AGG206" s="11"/>
      <c r="AGH206" s="11"/>
      <c r="AGI206" s="11"/>
      <c r="AGJ206" s="11"/>
      <c r="AGK206" s="11"/>
      <c r="AGL206" s="11"/>
      <c r="AGM206" s="11"/>
      <c r="AGN206" s="11"/>
      <c r="AGO206" s="11"/>
      <c r="AGP206" s="11"/>
      <c r="AGQ206" s="11"/>
      <c r="AGR206" s="11"/>
      <c r="AGS206" s="11"/>
      <c r="AGT206" s="11"/>
      <c r="AGU206" s="11"/>
      <c r="AGV206" s="11"/>
      <c r="AGW206" s="11"/>
      <c r="AGX206" s="11"/>
      <c r="AGY206" s="11"/>
      <c r="AGZ206" s="11"/>
      <c r="AHA206" s="11"/>
      <c r="AHB206" s="11"/>
      <c r="AHC206" s="11"/>
      <c r="AHD206" s="11"/>
      <c r="AHE206" s="11"/>
      <c r="AHF206" s="11"/>
      <c r="AHG206" s="11"/>
      <c r="AHH206" s="11"/>
      <c r="AHI206" s="11"/>
      <c r="AHJ206" s="11"/>
      <c r="AHK206" s="11"/>
      <c r="AHL206" s="11"/>
      <c r="AHM206" s="11"/>
      <c r="AHN206" s="11"/>
      <c r="AHO206" s="11"/>
      <c r="AHP206" s="11"/>
      <c r="AHQ206" s="11"/>
      <c r="AHR206" s="11"/>
      <c r="AHS206" s="11"/>
      <c r="AHT206" s="11"/>
      <c r="AHU206" s="11"/>
      <c r="AHV206" s="11"/>
      <c r="AHW206" s="11"/>
      <c r="AHX206" s="11"/>
      <c r="AHY206" s="11"/>
      <c r="AHZ206" s="11"/>
      <c r="AIA206" s="11"/>
      <c r="AIB206" s="11"/>
      <c r="AIC206" s="11"/>
      <c r="AID206" s="11"/>
      <c r="AIE206" s="11"/>
      <c r="AIF206" s="11"/>
      <c r="AIG206" s="11"/>
      <c r="AIH206" s="11"/>
      <c r="AII206" s="11"/>
      <c r="AIJ206" s="11"/>
      <c r="AIK206" s="11"/>
      <c r="AIL206" s="11"/>
      <c r="AIM206" s="11"/>
      <c r="AIN206" s="11"/>
      <c r="AIO206" s="11"/>
      <c r="AIP206" s="11"/>
      <c r="AIQ206" s="11"/>
      <c r="AIR206" s="11"/>
      <c r="AIS206" s="11"/>
      <c r="AIT206" s="11"/>
      <c r="AIU206" s="11"/>
      <c r="AIV206" s="11"/>
      <c r="AIW206" s="11"/>
      <c r="AIX206" s="11"/>
      <c r="AIY206" s="11"/>
      <c r="AIZ206" s="11"/>
      <c r="AJA206" s="11"/>
      <c r="AJB206" s="11"/>
      <c r="AJC206" s="11"/>
      <c r="AJD206" s="11"/>
      <c r="AJE206" s="11"/>
      <c r="AJF206" s="11"/>
      <c r="AJG206" s="11"/>
      <c r="AJH206" s="11"/>
      <c r="AJI206" s="11"/>
      <c r="AJJ206" s="11"/>
      <c r="AJK206" s="11"/>
      <c r="AJL206" s="11"/>
      <c r="AJM206" s="11"/>
      <c r="AJN206" s="11"/>
      <c r="AJO206" s="11"/>
      <c r="AJP206" s="11"/>
      <c r="AJQ206" s="11"/>
      <c r="AJR206" s="11"/>
      <c r="AJS206" s="11"/>
      <c r="AJT206" s="11"/>
      <c r="AJU206" s="11"/>
      <c r="AJV206" s="11"/>
      <c r="AJW206" s="11"/>
      <c r="AJX206" s="11"/>
      <c r="AJY206" s="11"/>
      <c r="AJZ206" s="11"/>
      <c r="AKA206" s="11"/>
      <c r="AKB206" s="11"/>
      <c r="AKC206" s="11"/>
      <c r="AKD206" s="11"/>
      <c r="AKE206" s="11"/>
      <c r="AKF206" s="11"/>
      <c r="AKG206" s="11"/>
      <c r="AKH206" s="11"/>
      <c r="AKI206" s="11"/>
      <c r="AKJ206" s="11"/>
      <c r="AKK206" s="11"/>
      <c r="AKL206" s="11"/>
      <c r="AKM206" s="11"/>
      <c r="AKN206" s="11"/>
      <c r="AKO206" s="11"/>
      <c r="AKP206" s="11"/>
      <c r="AKQ206" s="11"/>
      <c r="AKR206" s="11"/>
      <c r="AKS206" s="11"/>
      <c r="AKT206" s="11"/>
      <c r="AKU206" s="11"/>
      <c r="AKV206" s="11"/>
      <c r="AKW206" s="11"/>
      <c r="AKX206" s="11"/>
      <c r="AKY206" s="11"/>
      <c r="AKZ206" s="11"/>
      <c r="ALA206" s="11"/>
      <c r="ALB206" s="11"/>
      <c r="ALC206" s="11"/>
      <c r="ALD206" s="11"/>
      <c r="ALE206" s="11"/>
      <c r="ALF206" s="11"/>
      <c r="ALG206" s="11"/>
      <c r="ALH206" s="11"/>
      <c r="ALI206" s="11"/>
      <c r="ALJ206" s="11"/>
      <c r="ALK206" s="11"/>
      <c r="ALL206" s="11"/>
      <c r="ALM206" s="11"/>
      <c r="ALN206" s="11"/>
      <c r="ALO206" s="11"/>
      <c r="ALP206" s="11"/>
      <c r="ALQ206" s="11"/>
      <c r="ALR206" s="11"/>
      <c r="ALS206" s="11"/>
      <c r="ALT206" s="11"/>
      <c r="ALU206" s="11"/>
      <c r="ALV206" s="11"/>
      <c r="ALW206" s="11"/>
      <c r="ALX206" s="11"/>
      <c r="ALY206" s="11"/>
      <c r="ALZ206" s="11"/>
      <c r="AMA206" s="11"/>
      <c r="AMB206" s="11"/>
      <c r="AMC206" s="11"/>
      <c r="AMD206" s="11"/>
      <c r="AME206" s="11"/>
      <c r="AMF206" s="11"/>
      <c r="AMG206" s="11"/>
      <c r="AMH206" s="11"/>
      <c r="AMI206" s="11"/>
      <c r="AMJ206" s="11"/>
      <c r="AMK206" s="11"/>
    </row>
    <row r="207" spans="1:1025" s="79" customFormat="1" ht="13.5" customHeight="1" x14ac:dyDescent="0.25">
      <c r="A207" s="174"/>
      <c r="B207" s="185"/>
      <c r="C207" s="99" t="s">
        <v>106</v>
      </c>
      <c r="D207" s="89"/>
      <c r="E207" s="85"/>
      <c r="F207" s="85"/>
      <c r="G207" s="85"/>
      <c r="H207" s="85"/>
      <c r="I207" s="85"/>
      <c r="J207" s="85"/>
      <c r="K207" s="121"/>
      <c r="L207" s="116">
        <v>1</v>
      </c>
      <c r="M207" s="85"/>
      <c r="N207" s="85"/>
      <c r="O207" s="85"/>
      <c r="P207" s="85"/>
      <c r="Q207" s="85"/>
      <c r="R207" s="85"/>
      <c r="S207" s="87"/>
      <c r="T207" s="85"/>
      <c r="U207" s="85"/>
      <c r="V207" s="85"/>
      <c r="W207" s="85"/>
      <c r="X207" s="110">
        <v>1</v>
      </c>
      <c r="Y207" s="85"/>
      <c r="Z207" s="85"/>
      <c r="AA207" s="85"/>
      <c r="AB207" s="85"/>
      <c r="AC207" s="121"/>
      <c r="AD207" s="116">
        <v>1</v>
      </c>
      <c r="AE207" s="85"/>
      <c r="AF207" s="85"/>
      <c r="AG207" s="85"/>
      <c r="AH207" s="85"/>
      <c r="AI207" s="109">
        <v>1</v>
      </c>
      <c r="AJ207" s="126"/>
      <c r="AK207" s="110">
        <v>1</v>
      </c>
      <c r="AL207" s="85"/>
      <c r="AM207" s="86"/>
      <c r="AN207" s="86"/>
      <c r="AO207" s="86"/>
      <c r="AP207" s="86"/>
      <c r="AQ207" s="86">
        <f t="shared" ref="AQ207" si="108">SUM(E207:AP207)</f>
        <v>5</v>
      </c>
      <c r="AR207" s="87">
        <f t="shared" si="107"/>
        <v>68</v>
      </c>
      <c r="AS207" s="88">
        <f t="shared" ref="AS207" si="109">AQ207/AR207</f>
        <v>7.3529411764705885E-2</v>
      </c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  <c r="QL207" s="11"/>
      <c r="QM207" s="11"/>
      <c r="QN207" s="11"/>
      <c r="QO207" s="11"/>
      <c r="QP207" s="11"/>
      <c r="QQ207" s="11"/>
      <c r="QR207" s="11"/>
      <c r="QS207" s="11"/>
      <c r="QT207" s="11"/>
      <c r="QU207" s="11"/>
      <c r="QV207" s="11"/>
      <c r="QW207" s="11"/>
      <c r="QX207" s="11"/>
      <c r="QY207" s="11"/>
      <c r="QZ207" s="11"/>
      <c r="RA207" s="11"/>
      <c r="RB207" s="11"/>
      <c r="RC207" s="11"/>
      <c r="RD207" s="11"/>
      <c r="RE207" s="11"/>
      <c r="RF207" s="11"/>
      <c r="RG207" s="11"/>
      <c r="RH207" s="11"/>
      <c r="RI207" s="11"/>
      <c r="RJ207" s="11"/>
      <c r="RK207" s="11"/>
      <c r="RL207" s="11"/>
      <c r="RM207" s="11"/>
      <c r="RN207" s="11"/>
      <c r="RO207" s="11"/>
      <c r="RP207" s="11"/>
      <c r="RQ207" s="11"/>
      <c r="RR207" s="11"/>
      <c r="RS207" s="11"/>
      <c r="RT207" s="11"/>
      <c r="RU207" s="11"/>
      <c r="RV207" s="11"/>
      <c r="RW207" s="11"/>
      <c r="RX207" s="11"/>
      <c r="RY207" s="11"/>
      <c r="RZ207" s="11"/>
      <c r="SA207" s="11"/>
      <c r="SB207" s="11"/>
      <c r="SC207" s="11"/>
      <c r="SD207" s="11"/>
      <c r="SE207" s="11"/>
      <c r="SF207" s="11"/>
      <c r="SG207" s="11"/>
      <c r="SH207" s="11"/>
      <c r="SI207" s="11"/>
      <c r="SJ207" s="11"/>
      <c r="SK207" s="11"/>
      <c r="SL207" s="11"/>
      <c r="SM207" s="11"/>
      <c r="SN207" s="11"/>
      <c r="SO207" s="11"/>
      <c r="SP207" s="11"/>
      <c r="SQ207" s="11"/>
      <c r="SR207" s="11"/>
      <c r="SS207" s="11"/>
      <c r="ST207" s="11"/>
      <c r="SU207" s="11"/>
      <c r="SV207" s="11"/>
      <c r="SW207" s="11"/>
      <c r="SX207" s="11"/>
      <c r="SY207" s="11"/>
      <c r="SZ207" s="11"/>
      <c r="TA207" s="11"/>
      <c r="TB207" s="11"/>
      <c r="TC207" s="11"/>
      <c r="TD207" s="11"/>
      <c r="TE207" s="11"/>
      <c r="TF207" s="11"/>
      <c r="TG207" s="11"/>
      <c r="TH207" s="11"/>
      <c r="TI207" s="11"/>
      <c r="TJ207" s="11"/>
      <c r="TK207" s="11"/>
      <c r="TL207" s="11"/>
      <c r="TM207" s="11"/>
      <c r="TN207" s="11"/>
      <c r="TO207" s="11"/>
      <c r="TP207" s="11"/>
      <c r="TQ207" s="11"/>
      <c r="TR207" s="11"/>
      <c r="TS207" s="11"/>
      <c r="TT207" s="11"/>
      <c r="TU207" s="11"/>
      <c r="TV207" s="11"/>
      <c r="TW207" s="11"/>
      <c r="TX207" s="11"/>
      <c r="TY207" s="11"/>
      <c r="TZ207" s="11"/>
      <c r="UA207" s="11"/>
      <c r="UB207" s="11"/>
      <c r="UC207" s="11"/>
      <c r="UD207" s="11"/>
      <c r="UE207" s="11"/>
      <c r="UF207" s="11"/>
      <c r="UG207" s="11"/>
      <c r="UH207" s="11"/>
      <c r="UI207" s="11"/>
      <c r="UJ207" s="11"/>
      <c r="UK207" s="11"/>
      <c r="UL207" s="11"/>
      <c r="UM207" s="11"/>
      <c r="UN207" s="11"/>
      <c r="UO207" s="11"/>
      <c r="UP207" s="11"/>
      <c r="UQ207" s="11"/>
      <c r="UR207" s="11"/>
      <c r="US207" s="11"/>
      <c r="UT207" s="11"/>
      <c r="UU207" s="11"/>
      <c r="UV207" s="11"/>
      <c r="UW207" s="11"/>
      <c r="UX207" s="11"/>
      <c r="UY207" s="11"/>
      <c r="UZ207" s="11"/>
      <c r="VA207" s="11"/>
      <c r="VB207" s="11"/>
      <c r="VC207" s="11"/>
      <c r="VD207" s="11"/>
      <c r="VE207" s="11"/>
      <c r="VF207" s="11"/>
      <c r="VG207" s="11"/>
      <c r="VH207" s="11"/>
      <c r="VI207" s="11"/>
      <c r="VJ207" s="11"/>
      <c r="VK207" s="11"/>
      <c r="VL207" s="11"/>
      <c r="VM207" s="11"/>
      <c r="VN207" s="11"/>
      <c r="VO207" s="11"/>
      <c r="VP207" s="11"/>
      <c r="VQ207" s="11"/>
      <c r="VR207" s="11"/>
      <c r="VS207" s="11"/>
      <c r="VT207" s="11"/>
      <c r="VU207" s="11"/>
      <c r="VV207" s="11"/>
      <c r="VW207" s="11"/>
      <c r="VX207" s="11"/>
      <c r="VY207" s="11"/>
      <c r="VZ207" s="11"/>
      <c r="WA207" s="11"/>
      <c r="WB207" s="11"/>
      <c r="WC207" s="11"/>
      <c r="WD207" s="11"/>
      <c r="WE207" s="11"/>
      <c r="WF207" s="11"/>
      <c r="WG207" s="11"/>
      <c r="WH207" s="11"/>
      <c r="WI207" s="11"/>
      <c r="WJ207" s="11"/>
      <c r="WK207" s="11"/>
      <c r="WL207" s="11"/>
      <c r="WM207" s="11"/>
      <c r="WN207" s="11"/>
      <c r="WO207" s="11"/>
      <c r="WP207" s="11"/>
      <c r="WQ207" s="11"/>
      <c r="WR207" s="11"/>
      <c r="WS207" s="11"/>
      <c r="WT207" s="11"/>
      <c r="WU207" s="11"/>
      <c r="WV207" s="11"/>
      <c r="WW207" s="11"/>
      <c r="WX207" s="11"/>
      <c r="WY207" s="11"/>
      <c r="WZ207" s="11"/>
      <c r="XA207" s="11"/>
      <c r="XB207" s="11"/>
      <c r="XC207" s="11"/>
      <c r="XD207" s="11"/>
      <c r="XE207" s="11"/>
      <c r="XF207" s="11"/>
      <c r="XG207" s="11"/>
      <c r="XH207" s="11"/>
      <c r="XI207" s="11"/>
      <c r="XJ207" s="11"/>
      <c r="XK207" s="11"/>
      <c r="XL207" s="11"/>
      <c r="XM207" s="11"/>
      <c r="XN207" s="11"/>
      <c r="XO207" s="11"/>
      <c r="XP207" s="11"/>
      <c r="XQ207" s="11"/>
      <c r="XR207" s="11"/>
      <c r="XS207" s="11"/>
      <c r="XT207" s="11"/>
      <c r="XU207" s="11"/>
      <c r="XV207" s="11"/>
      <c r="XW207" s="11"/>
      <c r="XX207" s="11"/>
      <c r="XY207" s="11"/>
      <c r="XZ207" s="11"/>
      <c r="YA207" s="11"/>
      <c r="YB207" s="11"/>
      <c r="YC207" s="11"/>
      <c r="YD207" s="11"/>
      <c r="YE207" s="11"/>
      <c r="YF207" s="11"/>
      <c r="YG207" s="11"/>
      <c r="YH207" s="11"/>
      <c r="YI207" s="11"/>
      <c r="YJ207" s="11"/>
      <c r="YK207" s="11"/>
      <c r="YL207" s="11"/>
      <c r="YM207" s="11"/>
      <c r="YN207" s="11"/>
      <c r="YO207" s="11"/>
      <c r="YP207" s="11"/>
      <c r="YQ207" s="11"/>
      <c r="YR207" s="11"/>
      <c r="YS207" s="11"/>
      <c r="YT207" s="11"/>
      <c r="YU207" s="11"/>
      <c r="YV207" s="11"/>
      <c r="YW207" s="11"/>
      <c r="YX207" s="11"/>
      <c r="YY207" s="11"/>
      <c r="YZ207" s="11"/>
      <c r="ZA207" s="11"/>
      <c r="ZB207" s="11"/>
      <c r="ZC207" s="11"/>
      <c r="ZD207" s="11"/>
      <c r="ZE207" s="11"/>
      <c r="ZF207" s="11"/>
      <c r="ZG207" s="11"/>
      <c r="ZH207" s="11"/>
      <c r="ZI207" s="11"/>
      <c r="ZJ207" s="11"/>
      <c r="ZK207" s="11"/>
      <c r="ZL207" s="11"/>
      <c r="ZM207" s="11"/>
      <c r="ZN207" s="11"/>
      <c r="ZO207" s="11"/>
      <c r="ZP207" s="11"/>
      <c r="ZQ207" s="11"/>
      <c r="ZR207" s="11"/>
      <c r="ZS207" s="11"/>
      <c r="ZT207" s="11"/>
      <c r="ZU207" s="11"/>
      <c r="ZV207" s="11"/>
      <c r="ZW207" s="11"/>
      <c r="ZX207" s="11"/>
      <c r="ZY207" s="11"/>
      <c r="ZZ207" s="11"/>
      <c r="AAA207" s="11"/>
      <c r="AAB207" s="11"/>
      <c r="AAC207" s="11"/>
      <c r="AAD207" s="11"/>
      <c r="AAE207" s="11"/>
      <c r="AAF207" s="11"/>
      <c r="AAG207" s="11"/>
      <c r="AAH207" s="11"/>
      <c r="AAI207" s="11"/>
      <c r="AAJ207" s="11"/>
      <c r="AAK207" s="11"/>
      <c r="AAL207" s="11"/>
      <c r="AAM207" s="11"/>
      <c r="AAN207" s="11"/>
      <c r="AAO207" s="11"/>
      <c r="AAP207" s="11"/>
      <c r="AAQ207" s="11"/>
      <c r="AAR207" s="11"/>
      <c r="AAS207" s="11"/>
      <c r="AAT207" s="11"/>
      <c r="AAU207" s="11"/>
      <c r="AAV207" s="11"/>
      <c r="AAW207" s="11"/>
      <c r="AAX207" s="11"/>
      <c r="AAY207" s="11"/>
      <c r="AAZ207" s="11"/>
      <c r="ABA207" s="11"/>
      <c r="ABB207" s="11"/>
      <c r="ABC207" s="11"/>
      <c r="ABD207" s="11"/>
      <c r="ABE207" s="11"/>
      <c r="ABF207" s="11"/>
      <c r="ABG207" s="11"/>
      <c r="ABH207" s="11"/>
      <c r="ABI207" s="11"/>
      <c r="ABJ207" s="11"/>
      <c r="ABK207" s="11"/>
      <c r="ABL207" s="11"/>
      <c r="ABM207" s="11"/>
      <c r="ABN207" s="11"/>
      <c r="ABO207" s="11"/>
      <c r="ABP207" s="11"/>
      <c r="ABQ207" s="11"/>
      <c r="ABR207" s="11"/>
      <c r="ABS207" s="11"/>
      <c r="ABT207" s="11"/>
      <c r="ABU207" s="11"/>
      <c r="ABV207" s="11"/>
      <c r="ABW207" s="11"/>
      <c r="ABX207" s="11"/>
      <c r="ABY207" s="11"/>
      <c r="ABZ207" s="11"/>
      <c r="ACA207" s="11"/>
      <c r="ACB207" s="11"/>
      <c r="ACC207" s="11"/>
      <c r="ACD207" s="11"/>
      <c r="ACE207" s="11"/>
      <c r="ACF207" s="11"/>
      <c r="ACG207" s="11"/>
      <c r="ACH207" s="11"/>
      <c r="ACI207" s="11"/>
      <c r="ACJ207" s="11"/>
      <c r="ACK207" s="11"/>
      <c r="ACL207" s="11"/>
      <c r="ACM207" s="11"/>
      <c r="ACN207" s="11"/>
      <c r="ACO207" s="11"/>
      <c r="ACP207" s="11"/>
      <c r="ACQ207" s="11"/>
      <c r="ACR207" s="11"/>
      <c r="ACS207" s="11"/>
      <c r="ACT207" s="11"/>
      <c r="ACU207" s="11"/>
      <c r="ACV207" s="11"/>
      <c r="ACW207" s="11"/>
      <c r="ACX207" s="11"/>
      <c r="ACY207" s="11"/>
      <c r="ACZ207" s="11"/>
      <c r="ADA207" s="11"/>
      <c r="ADB207" s="11"/>
      <c r="ADC207" s="11"/>
      <c r="ADD207" s="11"/>
      <c r="ADE207" s="11"/>
      <c r="ADF207" s="11"/>
      <c r="ADG207" s="11"/>
      <c r="ADH207" s="11"/>
      <c r="ADI207" s="11"/>
      <c r="ADJ207" s="11"/>
      <c r="ADK207" s="11"/>
      <c r="ADL207" s="11"/>
      <c r="ADM207" s="11"/>
      <c r="ADN207" s="11"/>
      <c r="ADO207" s="11"/>
      <c r="ADP207" s="11"/>
      <c r="ADQ207" s="11"/>
      <c r="ADR207" s="11"/>
      <c r="ADS207" s="11"/>
      <c r="ADT207" s="11"/>
      <c r="ADU207" s="11"/>
      <c r="ADV207" s="11"/>
      <c r="ADW207" s="11"/>
      <c r="ADX207" s="11"/>
      <c r="ADY207" s="11"/>
      <c r="ADZ207" s="11"/>
      <c r="AEA207" s="11"/>
      <c r="AEB207" s="11"/>
      <c r="AEC207" s="11"/>
      <c r="AED207" s="11"/>
      <c r="AEE207" s="11"/>
      <c r="AEF207" s="11"/>
      <c r="AEG207" s="11"/>
      <c r="AEH207" s="11"/>
      <c r="AEI207" s="11"/>
      <c r="AEJ207" s="11"/>
      <c r="AEK207" s="11"/>
      <c r="AEL207" s="11"/>
      <c r="AEM207" s="11"/>
      <c r="AEN207" s="11"/>
      <c r="AEO207" s="11"/>
      <c r="AEP207" s="11"/>
      <c r="AEQ207" s="11"/>
      <c r="AER207" s="11"/>
      <c r="AES207" s="11"/>
      <c r="AET207" s="11"/>
      <c r="AEU207" s="11"/>
      <c r="AEV207" s="11"/>
      <c r="AEW207" s="11"/>
      <c r="AEX207" s="11"/>
      <c r="AEY207" s="11"/>
      <c r="AEZ207" s="11"/>
      <c r="AFA207" s="11"/>
      <c r="AFB207" s="11"/>
      <c r="AFC207" s="11"/>
      <c r="AFD207" s="11"/>
      <c r="AFE207" s="11"/>
      <c r="AFF207" s="11"/>
      <c r="AFG207" s="11"/>
      <c r="AFH207" s="11"/>
      <c r="AFI207" s="11"/>
      <c r="AFJ207" s="11"/>
      <c r="AFK207" s="11"/>
      <c r="AFL207" s="11"/>
      <c r="AFM207" s="11"/>
      <c r="AFN207" s="11"/>
      <c r="AFO207" s="11"/>
      <c r="AFP207" s="11"/>
      <c r="AFQ207" s="11"/>
      <c r="AFR207" s="11"/>
      <c r="AFS207" s="11"/>
      <c r="AFT207" s="11"/>
      <c r="AFU207" s="11"/>
      <c r="AFV207" s="11"/>
      <c r="AFW207" s="11"/>
      <c r="AFX207" s="11"/>
      <c r="AFY207" s="11"/>
      <c r="AFZ207" s="11"/>
      <c r="AGA207" s="11"/>
      <c r="AGB207" s="11"/>
      <c r="AGC207" s="11"/>
      <c r="AGD207" s="11"/>
      <c r="AGE207" s="11"/>
      <c r="AGF207" s="11"/>
      <c r="AGG207" s="11"/>
      <c r="AGH207" s="11"/>
      <c r="AGI207" s="11"/>
      <c r="AGJ207" s="11"/>
      <c r="AGK207" s="11"/>
      <c r="AGL207" s="11"/>
      <c r="AGM207" s="11"/>
      <c r="AGN207" s="11"/>
      <c r="AGO207" s="11"/>
      <c r="AGP207" s="11"/>
      <c r="AGQ207" s="11"/>
      <c r="AGR207" s="11"/>
      <c r="AGS207" s="11"/>
      <c r="AGT207" s="11"/>
      <c r="AGU207" s="11"/>
      <c r="AGV207" s="11"/>
      <c r="AGW207" s="11"/>
      <c r="AGX207" s="11"/>
      <c r="AGY207" s="11"/>
      <c r="AGZ207" s="11"/>
      <c r="AHA207" s="11"/>
      <c r="AHB207" s="11"/>
      <c r="AHC207" s="11"/>
      <c r="AHD207" s="11"/>
      <c r="AHE207" s="11"/>
      <c r="AHF207" s="11"/>
      <c r="AHG207" s="11"/>
      <c r="AHH207" s="11"/>
      <c r="AHI207" s="11"/>
      <c r="AHJ207" s="11"/>
      <c r="AHK207" s="11"/>
      <c r="AHL207" s="11"/>
      <c r="AHM207" s="11"/>
      <c r="AHN207" s="11"/>
      <c r="AHO207" s="11"/>
      <c r="AHP207" s="11"/>
      <c r="AHQ207" s="11"/>
      <c r="AHR207" s="11"/>
      <c r="AHS207" s="11"/>
      <c r="AHT207" s="11"/>
      <c r="AHU207" s="11"/>
      <c r="AHV207" s="11"/>
      <c r="AHW207" s="11"/>
      <c r="AHX207" s="11"/>
      <c r="AHY207" s="11"/>
      <c r="AHZ207" s="11"/>
      <c r="AIA207" s="11"/>
      <c r="AIB207" s="11"/>
      <c r="AIC207" s="11"/>
      <c r="AID207" s="11"/>
      <c r="AIE207" s="11"/>
      <c r="AIF207" s="11"/>
      <c r="AIG207" s="11"/>
      <c r="AIH207" s="11"/>
      <c r="AII207" s="11"/>
      <c r="AIJ207" s="11"/>
      <c r="AIK207" s="11"/>
      <c r="AIL207" s="11"/>
      <c r="AIM207" s="11"/>
      <c r="AIN207" s="11"/>
      <c r="AIO207" s="11"/>
      <c r="AIP207" s="11"/>
      <c r="AIQ207" s="11"/>
      <c r="AIR207" s="11"/>
      <c r="AIS207" s="11"/>
      <c r="AIT207" s="11"/>
      <c r="AIU207" s="11"/>
      <c r="AIV207" s="11"/>
      <c r="AIW207" s="11"/>
      <c r="AIX207" s="11"/>
      <c r="AIY207" s="11"/>
      <c r="AIZ207" s="11"/>
      <c r="AJA207" s="11"/>
      <c r="AJB207" s="11"/>
      <c r="AJC207" s="11"/>
      <c r="AJD207" s="11"/>
      <c r="AJE207" s="11"/>
      <c r="AJF207" s="11"/>
      <c r="AJG207" s="11"/>
      <c r="AJH207" s="11"/>
      <c r="AJI207" s="11"/>
      <c r="AJJ207" s="11"/>
      <c r="AJK207" s="11"/>
      <c r="AJL207" s="11"/>
      <c r="AJM207" s="11"/>
      <c r="AJN207" s="11"/>
      <c r="AJO207" s="11"/>
      <c r="AJP207" s="11"/>
      <c r="AJQ207" s="11"/>
      <c r="AJR207" s="11"/>
      <c r="AJS207" s="11"/>
      <c r="AJT207" s="11"/>
      <c r="AJU207" s="11"/>
      <c r="AJV207" s="11"/>
      <c r="AJW207" s="11"/>
      <c r="AJX207" s="11"/>
      <c r="AJY207" s="11"/>
      <c r="AJZ207" s="11"/>
      <c r="AKA207" s="11"/>
      <c r="AKB207" s="11"/>
      <c r="AKC207" s="11"/>
      <c r="AKD207" s="11"/>
      <c r="AKE207" s="11"/>
      <c r="AKF207" s="11"/>
      <c r="AKG207" s="11"/>
      <c r="AKH207" s="11"/>
      <c r="AKI207" s="11"/>
      <c r="AKJ207" s="11"/>
      <c r="AKK207" s="11"/>
      <c r="AKL207" s="11"/>
      <c r="AKM207" s="11"/>
      <c r="AKN207" s="11"/>
      <c r="AKO207" s="11"/>
      <c r="AKP207" s="11"/>
      <c r="AKQ207" s="11"/>
      <c r="AKR207" s="11"/>
      <c r="AKS207" s="11"/>
      <c r="AKT207" s="11"/>
      <c r="AKU207" s="11"/>
      <c r="AKV207" s="11"/>
      <c r="AKW207" s="11"/>
      <c r="AKX207" s="11"/>
      <c r="AKY207" s="11"/>
      <c r="AKZ207" s="11"/>
      <c r="ALA207" s="11"/>
      <c r="ALB207" s="11"/>
      <c r="ALC207" s="11"/>
      <c r="ALD207" s="11"/>
      <c r="ALE207" s="11"/>
      <c r="ALF207" s="11"/>
      <c r="ALG207" s="11"/>
      <c r="ALH207" s="11"/>
      <c r="ALI207" s="11"/>
      <c r="ALJ207" s="11"/>
      <c r="ALK207" s="11"/>
      <c r="ALL207" s="11"/>
      <c r="ALM207" s="11"/>
      <c r="ALN207" s="11"/>
      <c r="ALO207" s="11"/>
      <c r="ALP207" s="11"/>
      <c r="ALQ207" s="11"/>
      <c r="ALR207" s="11"/>
      <c r="ALS207" s="11"/>
      <c r="ALT207" s="11"/>
      <c r="ALU207" s="11"/>
      <c r="ALV207" s="11"/>
      <c r="ALW207" s="11"/>
      <c r="ALX207" s="11"/>
      <c r="ALY207" s="11"/>
      <c r="ALZ207" s="11"/>
      <c r="AMA207" s="11"/>
      <c r="AMB207" s="11"/>
      <c r="AMC207" s="11"/>
      <c r="AMD207" s="11"/>
      <c r="AME207" s="11"/>
      <c r="AMF207" s="11"/>
      <c r="AMG207" s="11"/>
      <c r="AMH207" s="11"/>
      <c r="AMI207" s="11"/>
      <c r="AMJ207" s="11"/>
      <c r="AMK207" s="11"/>
    </row>
    <row r="208" spans="1:1025" s="79" customFormat="1" ht="13.5" customHeight="1" x14ac:dyDescent="0.25">
      <c r="A208" s="174"/>
      <c r="B208" s="183" t="s">
        <v>87</v>
      </c>
      <c r="C208" s="83" t="s">
        <v>89</v>
      </c>
      <c r="D208" s="89"/>
      <c r="E208" s="85"/>
      <c r="F208" s="85"/>
      <c r="G208" s="85"/>
      <c r="H208" s="85"/>
      <c r="I208" s="85"/>
      <c r="J208" s="85"/>
      <c r="K208" s="110">
        <v>1</v>
      </c>
      <c r="L208" s="116">
        <v>1</v>
      </c>
      <c r="M208" s="85"/>
      <c r="N208" s="113"/>
      <c r="O208" s="85"/>
      <c r="P208" s="85"/>
      <c r="Q208" s="85"/>
      <c r="R208" s="110">
        <v>1</v>
      </c>
      <c r="S208" s="87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116">
        <v>1</v>
      </c>
      <c r="AE208" s="85"/>
      <c r="AF208" s="85"/>
      <c r="AG208" s="85"/>
      <c r="AH208" s="85"/>
      <c r="AI208" s="126"/>
      <c r="AJ208" s="109">
        <v>1</v>
      </c>
      <c r="AK208" s="85"/>
      <c r="AL208" s="85"/>
      <c r="AM208" s="86"/>
      <c r="AN208" s="86"/>
      <c r="AO208" s="86"/>
      <c r="AP208" s="86"/>
      <c r="AQ208" s="86">
        <f t="shared" si="87"/>
        <v>5</v>
      </c>
      <c r="AR208" s="87">
        <f t="shared" si="107"/>
        <v>68</v>
      </c>
      <c r="AS208" s="88">
        <f t="shared" si="88"/>
        <v>7.3529411764705885E-2</v>
      </c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P208" s="11"/>
      <c r="QQ208" s="11"/>
      <c r="QR208" s="11"/>
      <c r="QS208" s="11"/>
      <c r="QT208" s="11"/>
      <c r="QU208" s="11"/>
      <c r="QV208" s="11"/>
      <c r="QW208" s="11"/>
      <c r="QX208" s="11"/>
      <c r="QY208" s="11"/>
      <c r="QZ208" s="11"/>
      <c r="RA208" s="11"/>
      <c r="RB208" s="11"/>
      <c r="RC208" s="11"/>
      <c r="RD208" s="11"/>
      <c r="RE208" s="11"/>
      <c r="RF208" s="11"/>
      <c r="RG208" s="11"/>
      <c r="RH208" s="11"/>
      <c r="RI208" s="11"/>
      <c r="RJ208" s="11"/>
      <c r="RK208" s="11"/>
      <c r="RL208" s="11"/>
      <c r="RM208" s="11"/>
      <c r="RN208" s="11"/>
      <c r="RO208" s="11"/>
      <c r="RP208" s="11"/>
      <c r="RQ208" s="11"/>
      <c r="RR208" s="11"/>
      <c r="RS208" s="11"/>
      <c r="RT208" s="11"/>
      <c r="RU208" s="11"/>
      <c r="RV208" s="11"/>
      <c r="RW208" s="11"/>
      <c r="RX208" s="11"/>
      <c r="RY208" s="11"/>
      <c r="RZ208" s="11"/>
      <c r="SA208" s="11"/>
      <c r="SB208" s="11"/>
      <c r="SC208" s="11"/>
      <c r="SD208" s="11"/>
      <c r="SE208" s="11"/>
      <c r="SF208" s="11"/>
      <c r="SG208" s="11"/>
      <c r="SH208" s="11"/>
      <c r="SI208" s="11"/>
      <c r="SJ208" s="11"/>
      <c r="SK208" s="11"/>
      <c r="SL208" s="11"/>
      <c r="SM208" s="11"/>
      <c r="SN208" s="11"/>
      <c r="SO208" s="11"/>
      <c r="SP208" s="11"/>
      <c r="SQ208" s="11"/>
      <c r="SR208" s="11"/>
      <c r="SS208" s="11"/>
      <c r="ST208" s="11"/>
      <c r="SU208" s="11"/>
      <c r="SV208" s="11"/>
      <c r="SW208" s="11"/>
      <c r="SX208" s="11"/>
      <c r="SY208" s="11"/>
      <c r="SZ208" s="11"/>
      <c r="TA208" s="11"/>
      <c r="TB208" s="11"/>
      <c r="TC208" s="11"/>
      <c r="TD208" s="11"/>
      <c r="TE208" s="11"/>
      <c r="TF208" s="11"/>
      <c r="TG208" s="11"/>
      <c r="TH208" s="11"/>
      <c r="TI208" s="11"/>
      <c r="TJ208" s="11"/>
      <c r="TK208" s="11"/>
      <c r="TL208" s="11"/>
      <c r="TM208" s="11"/>
      <c r="TN208" s="11"/>
      <c r="TO208" s="11"/>
      <c r="TP208" s="11"/>
      <c r="TQ208" s="11"/>
      <c r="TR208" s="11"/>
      <c r="TS208" s="11"/>
      <c r="TT208" s="11"/>
      <c r="TU208" s="11"/>
      <c r="TV208" s="11"/>
      <c r="TW208" s="11"/>
      <c r="TX208" s="11"/>
      <c r="TY208" s="11"/>
      <c r="TZ208" s="11"/>
      <c r="UA208" s="11"/>
      <c r="UB208" s="11"/>
      <c r="UC208" s="11"/>
      <c r="UD208" s="11"/>
      <c r="UE208" s="11"/>
      <c r="UF208" s="11"/>
      <c r="UG208" s="11"/>
      <c r="UH208" s="11"/>
      <c r="UI208" s="11"/>
      <c r="UJ208" s="11"/>
      <c r="UK208" s="11"/>
      <c r="UL208" s="11"/>
      <c r="UM208" s="11"/>
      <c r="UN208" s="11"/>
      <c r="UO208" s="11"/>
      <c r="UP208" s="11"/>
      <c r="UQ208" s="11"/>
      <c r="UR208" s="11"/>
      <c r="US208" s="11"/>
      <c r="UT208" s="11"/>
      <c r="UU208" s="11"/>
      <c r="UV208" s="11"/>
      <c r="UW208" s="11"/>
      <c r="UX208" s="11"/>
      <c r="UY208" s="11"/>
      <c r="UZ208" s="11"/>
      <c r="VA208" s="11"/>
      <c r="VB208" s="11"/>
      <c r="VC208" s="11"/>
      <c r="VD208" s="11"/>
      <c r="VE208" s="11"/>
      <c r="VF208" s="11"/>
      <c r="VG208" s="11"/>
      <c r="VH208" s="11"/>
      <c r="VI208" s="11"/>
      <c r="VJ208" s="11"/>
      <c r="VK208" s="11"/>
      <c r="VL208" s="11"/>
      <c r="VM208" s="11"/>
      <c r="VN208" s="11"/>
      <c r="VO208" s="11"/>
      <c r="VP208" s="11"/>
      <c r="VQ208" s="11"/>
      <c r="VR208" s="11"/>
      <c r="VS208" s="11"/>
      <c r="VT208" s="11"/>
      <c r="VU208" s="11"/>
      <c r="VV208" s="11"/>
      <c r="VW208" s="11"/>
      <c r="VX208" s="11"/>
      <c r="VY208" s="11"/>
      <c r="VZ208" s="11"/>
      <c r="WA208" s="11"/>
      <c r="WB208" s="11"/>
      <c r="WC208" s="11"/>
      <c r="WD208" s="11"/>
      <c r="WE208" s="11"/>
      <c r="WF208" s="11"/>
      <c r="WG208" s="11"/>
      <c r="WH208" s="11"/>
      <c r="WI208" s="11"/>
      <c r="WJ208" s="11"/>
      <c r="WK208" s="11"/>
      <c r="WL208" s="11"/>
      <c r="WM208" s="11"/>
      <c r="WN208" s="11"/>
      <c r="WO208" s="11"/>
      <c r="WP208" s="11"/>
      <c r="WQ208" s="11"/>
      <c r="WR208" s="11"/>
      <c r="WS208" s="11"/>
      <c r="WT208" s="11"/>
      <c r="WU208" s="11"/>
      <c r="WV208" s="11"/>
      <c r="WW208" s="11"/>
      <c r="WX208" s="11"/>
      <c r="WY208" s="11"/>
      <c r="WZ208" s="11"/>
      <c r="XA208" s="11"/>
      <c r="XB208" s="11"/>
      <c r="XC208" s="11"/>
      <c r="XD208" s="11"/>
      <c r="XE208" s="11"/>
      <c r="XF208" s="11"/>
      <c r="XG208" s="11"/>
      <c r="XH208" s="11"/>
      <c r="XI208" s="11"/>
      <c r="XJ208" s="11"/>
      <c r="XK208" s="11"/>
      <c r="XL208" s="11"/>
      <c r="XM208" s="11"/>
      <c r="XN208" s="11"/>
      <c r="XO208" s="11"/>
      <c r="XP208" s="11"/>
      <c r="XQ208" s="11"/>
      <c r="XR208" s="11"/>
      <c r="XS208" s="11"/>
      <c r="XT208" s="11"/>
      <c r="XU208" s="11"/>
      <c r="XV208" s="11"/>
      <c r="XW208" s="11"/>
      <c r="XX208" s="11"/>
      <c r="XY208" s="11"/>
      <c r="XZ208" s="11"/>
      <c r="YA208" s="11"/>
      <c r="YB208" s="11"/>
      <c r="YC208" s="11"/>
      <c r="YD208" s="11"/>
      <c r="YE208" s="11"/>
      <c r="YF208" s="11"/>
      <c r="YG208" s="11"/>
      <c r="YH208" s="11"/>
      <c r="YI208" s="11"/>
      <c r="YJ208" s="11"/>
      <c r="YK208" s="11"/>
      <c r="YL208" s="11"/>
      <c r="YM208" s="11"/>
      <c r="YN208" s="11"/>
      <c r="YO208" s="11"/>
      <c r="YP208" s="11"/>
      <c r="YQ208" s="11"/>
      <c r="YR208" s="11"/>
      <c r="YS208" s="11"/>
      <c r="YT208" s="11"/>
      <c r="YU208" s="11"/>
      <c r="YV208" s="11"/>
      <c r="YW208" s="11"/>
      <c r="YX208" s="11"/>
      <c r="YY208" s="11"/>
      <c r="YZ208" s="11"/>
      <c r="ZA208" s="11"/>
      <c r="ZB208" s="11"/>
      <c r="ZC208" s="11"/>
      <c r="ZD208" s="11"/>
      <c r="ZE208" s="11"/>
      <c r="ZF208" s="11"/>
      <c r="ZG208" s="11"/>
      <c r="ZH208" s="11"/>
      <c r="ZI208" s="11"/>
      <c r="ZJ208" s="11"/>
      <c r="ZK208" s="11"/>
      <c r="ZL208" s="11"/>
      <c r="ZM208" s="11"/>
      <c r="ZN208" s="11"/>
      <c r="ZO208" s="11"/>
      <c r="ZP208" s="11"/>
      <c r="ZQ208" s="11"/>
      <c r="ZR208" s="11"/>
      <c r="ZS208" s="11"/>
      <c r="ZT208" s="11"/>
      <c r="ZU208" s="11"/>
      <c r="ZV208" s="11"/>
      <c r="ZW208" s="11"/>
      <c r="ZX208" s="11"/>
      <c r="ZY208" s="11"/>
      <c r="ZZ208" s="11"/>
      <c r="AAA208" s="11"/>
      <c r="AAB208" s="11"/>
      <c r="AAC208" s="11"/>
      <c r="AAD208" s="11"/>
      <c r="AAE208" s="11"/>
      <c r="AAF208" s="11"/>
      <c r="AAG208" s="11"/>
      <c r="AAH208" s="11"/>
      <c r="AAI208" s="11"/>
      <c r="AAJ208" s="11"/>
      <c r="AAK208" s="11"/>
      <c r="AAL208" s="11"/>
      <c r="AAM208" s="11"/>
      <c r="AAN208" s="11"/>
      <c r="AAO208" s="11"/>
      <c r="AAP208" s="11"/>
      <c r="AAQ208" s="11"/>
      <c r="AAR208" s="11"/>
      <c r="AAS208" s="11"/>
      <c r="AAT208" s="11"/>
      <c r="AAU208" s="11"/>
      <c r="AAV208" s="11"/>
      <c r="AAW208" s="11"/>
      <c r="AAX208" s="11"/>
      <c r="AAY208" s="11"/>
      <c r="AAZ208" s="11"/>
      <c r="ABA208" s="11"/>
      <c r="ABB208" s="11"/>
      <c r="ABC208" s="11"/>
      <c r="ABD208" s="11"/>
      <c r="ABE208" s="11"/>
      <c r="ABF208" s="11"/>
      <c r="ABG208" s="11"/>
      <c r="ABH208" s="11"/>
      <c r="ABI208" s="11"/>
      <c r="ABJ208" s="11"/>
      <c r="ABK208" s="11"/>
      <c r="ABL208" s="11"/>
      <c r="ABM208" s="11"/>
      <c r="ABN208" s="11"/>
      <c r="ABO208" s="11"/>
      <c r="ABP208" s="11"/>
      <c r="ABQ208" s="11"/>
      <c r="ABR208" s="11"/>
      <c r="ABS208" s="11"/>
      <c r="ABT208" s="11"/>
      <c r="ABU208" s="11"/>
      <c r="ABV208" s="11"/>
      <c r="ABW208" s="11"/>
      <c r="ABX208" s="11"/>
      <c r="ABY208" s="11"/>
      <c r="ABZ208" s="11"/>
      <c r="ACA208" s="11"/>
      <c r="ACB208" s="11"/>
      <c r="ACC208" s="11"/>
      <c r="ACD208" s="11"/>
      <c r="ACE208" s="11"/>
      <c r="ACF208" s="11"/>
      <c r="ACG208" s="11"/>
      <c r="ACH208" s="11"/>
      <c r="ACI208" s="11"/>
      <c r="ACJ208" s="11"/>
      <c r="ACK208" s="11"/>
      <c r="ACL208" s="11"/>
      <c r="ACM208" s="11"/>
      <c r="ACN208" s="11"/>
      <c r="ACO208" s="11"/>
      <c r="ACP208" s="11"/>
      <c r="ACQ208" s="11"/>
      <c r="ACR208" s="11"/>
      <c r="ACS208" s="11"/>
      <c r="ACT208" s="11"/>
      <c r="ACU208" s="11"/>
      <c r="ACV208" s="11"/>
      <c r="ACW208" s="11"/>
      <c r="ACX208" s="11"/>
      <c r="ACY208" s="11"/>
      <c r="ACZ208" s="11"/>
      <c r="ADA208" s="11"/>
      <c r="ADB208" s="11"/>
      <c r="ADC208" s="11"/>
      <c r="ADD208" s="11"/>
      <c r="ADE208" s="11"/>
      <c r="ADF208" s="11"/>
      <c r="ADG208" s="11"/>
      <c r="ADH208" s="11"/>
      <c r="ADI208" s="11"/>
      <c r="ADJ208" s="11"/>
      <c r="ADK208" s="11"/>
      <c r="ADL208" s="11"/>
      <c r="ADM208" s="11"/>
      <c r="ADN208" s="11"/>
      <c r="ADO208" s="11"/>
      <c r="ADP208" s="11"/>
      <c r="ADQ208" s="11"/>
      <c r="ADR208" s="11"/>
      <c r="ADS208" s="11"/>
      <c r="ADT208" s="11"/>
      <c r="ADU208" s="11"/>
      <c r="ADV208" s="11"/>
      <c r="ADW208" s="11"/>
      <c r="ADX208" s="11"/>
      <c r="ADY208" s="11"/>
      <c r="ADZ208" s="11"/>
      <c r="AEA208" s="11"/>
      <c r="AEB208" s="11"/>
      <c r="AEC208" s="11"/>
      <c r="AED208" s="11"/>
      <c r="AEE208" s="11"/>
      <c r="AEF208" s="11"/>
      <c r="AEG208" s="11"/>
      <c r="AEH208" s="11"/>
      <c r="AEI208" s="11"/>
      <c r="AEJ208" s="11"/>
      <c r="AEK208" s="11"/>
      <c r="AEL208" s="11"/>
      <c r="AEM208" s="11"/>
      <c r="AEN208" s="11"/>
      <c r="AEO208" s="11"/>
      <c r="AEP208" s="11"/>
      <c r="AEQ208" s="11"/>
      <c r="AER208" s="11"/>
      <c r="AES208" s="11"/>
      <c r="AET208" s="11"/>
      <c r="AEU208" s="11"/>
      <c r="AEV208" s="11"/>
      <c r="AEW208" s="11"/>
      <c r="AEX208" s="11"/>
      <c r="AEY208" s="11"/>
      <c r="AEZ208" s="11"/>
      <c r="AFA208" s="11"/>
      <c r="AFB208" s="11"/>
      <c r="AFC208" s="11"/>
      <c r="AFD208" s="11"/>
      <c r="AFE208" s="11"/>
      <c r="AFF208" s="11"/>
      <c r="AFG208" s="11"/>
      <c r="AFH208" s="11"/>
      <c r="AFI208" s="11"/>
      <c r="AFJ208" s="11"/>
      <c r="AFK208" s="11"/>
      <c r="AFL208" s="11"/>
      <c r="AFM208" s="11"/>
      <c r="AFN208" s="11"/>
      <c r="AFO208" s="11"/>
      <c r="AFP208" s="11"/>
      <c r="AFQ208" s="11"/>
      <c r="AFR208" s="11"/>
      <c r="AFS208" s="11"/>
      <c r="AFT208" s="11"/>
      <c r="AFU208" s="11"/>
      <c r="AFV208" s="11"/>
      <c r="AFW208" s="11"/>
      <c r="AFX208" s="11"/>
      <c r="AFY208" s="11"/>
      <c r="AFZ208" s="11"/>
      <c r="AGA208" s="11"/>
      <c r="AGB208" s="11"/>
      <c r="AGC208" s="11"/>
      <c r="AGD208" s="11"/>
      <c r="AGE208" s="11"/>
      <c r="AGF208" s="11"/>
      <c r="AGG208" s="11"/>
      <c r="AGH208" s="11"/>
      <c r="AGI208" s="11"/>
      <c r="AGJ208" s="11"/>
      <c r="AGK208" s="11"/>
      <c r="AGL208" s="11"/>
      <c r="AGM208" s="11"/>
      <c r="AGN208" s="11"/>
      <c r="AGO208" s="11"/>
      <c r="AGP208" s="11"/>
      <c r="AGQ208" s="11"/>
      <c r="AGR208" s="11"/>
      <c r="AGS208" s="11"/>
      <c r="AGT208" s="11"/>
      <c r="AGU208" s="11"/>
      <c r="AGV208" s="11"/>
      <c r="AGW208" s="11"/>
      <c r="AGX208" s="11"/>
      <c r="AGY208" s="11"/>
      <c r="AGZ208" s="11"/>
      <c r="AHA208" s="11"/>
      <c r="AHB208" s="11"/>
      <c r="AHC208" s="11"/>
      <c r="AHD208" s="11"/>
      <c r="AHE208" s="11"/>
      <c r="AHF208" s="11"/>
      <c r="AHG208" s="11"/>
      <c r="AHH208" s="11"/>
      <c r="AHI208" s="11"/>
      <c r="AHJ208" s="11"/>
      <c r="AHK208" s="11"/>
      <c r="AHL208" s="11"/>
      <c r="AHM208" s="11"/>
      <c r="AHN208" s="11"/>
      <c r="AHO208" s="11"/>
      <c r="AHP208" s="11"/>
      <c r="AHQ208" s="11"/>
      <c r="AHR208" s="11"/>
      <c r="AHS208" s="11"/>
      <c r="AHT208" s="11"/>
      <c r="AHU208" s="11"/>
      <c r="AHV208" s="11"/>
      <c r="AHW208" s="11"/>
      <c r="AHX208" s="11"/>
      <c r="AHY208" s="11"/>
      <c r="AHZ208" s="11"/>
      <c r="AIA208" s="11"/>
      <c r="AIB208" s="11"/>
      <c r="AIC208" s="11"/>
      <c r="AID208" s="11"/>
      <c r="AIE208" s="11"/>
      <c r="AIF208" s="11"/>
      <c r="AIG208" s="11"/>
      <c r="AIH208" s="11"/>
      <c r="AII208" s="11"/>
      <c r="AIJ208" s="11"/>
      <c r="AIK208" s="11"/>
      <c r="AIL208" s="11"/>
      <c r="AIM208" s="11"/>
      <c r="AIN208" s="11"/>
      <c r="AIO208" s="11"/>
      <c r="AIP208" s="11"/>
      <c r="AIQ208" s="11"/>
      <c r="AIR208" s="11"/>
      <c r="AIS208" s="11"/>
      <c r="AIT208" s="11"/>
      <c r="AIU208" s="11"/>
      <c r="AIV208" s="11"/>
      <c r="AIW208" s="11"/>
      <c r="AIX208" s="11"/>
      <c r="AIY208" s="11"/>
      <c r="AIZ208" s="11"/>
      <c r="AJA208" s="11"/>
      <c r="AJB208" s="11"/>
      <c r="AJC208" s="11"/>
      <c r="AJD208" s="11"/>
      <c r="AJE208" s="11"/>
      <c r="AJF208" s="11"/>
      <c r="AJG208" s="11"/>
      <c r="AJH208" s="11"/>
      <c r="AJI208" s="11"/>
      <c r="AJJ208" s="11"/>
      <c r="AJK208" s="11"/>
      <c r="AJL208" s="11"/>
      <c r="AJM208" s="11"/>
      <c r="AJN208" s="11"/>
      <c r="AJO208" s="11"/>
      <c r="AJP208" s="11"/>
      <c r="AJQ208" s="11"/>
      <c r="AJR208" s="11"/>
      <c r="AJS208" s="11"/>
      <c r="AJT208" s="11"/>
      <c r="AJU208" s="11"/>
      <c r="AJV208" s="11"/>
      <c r="AJW208" s="11"/>
      <c r="AJX208" s="11"/>
      <c r="AJY208" s="11"/>
      <c r="AJZ208" s="11"/>
      <c r="AKA208" s="11"/>
      <c r="AKB208" s="11"/>
      <c r="AKC208" s="11"/>
      <c r="AKD208" s="11"/>
      <c r="AKE208" s="11"/>
      <c r="AKF208" s="11"/>
      <c r="AKG208" s="11"/>
      <c r="AKH208" s="11"/>
      <c r="AKI208" s="11"/>
      <c r="AKJ208" s="11"/>
      <c r="AKK208" s="11"/>
      <c r="AKL208" s="11"/>
      <c r="AKM208" s="11"/>
      <c r="AKN208" s="11"/>
      <c r="AKO208" s="11"/>
      <c r="AKP208" s="11"/>
      <c r="AKQ208" s="11"/>
      <c r="AKR208" s="11"/>
      <c r="AKS208" s="11"/>
      <c r="AKT208" s="11"/>
      <c r="AKU208" s="11"/>
      <c r="AKV208" s="11"/>
      <c r="AKW208" s="11"/>
      <c r="AKX208" s="11"/>
      <c r="AKY208" s="11"/>
      <c r="AKZ208" s="11"/>
      <c r="ALA208" s="11"/>
      <c r="ALB208" s="11"/>
      <c r="ALC208" s="11"/>
      <c r="ALD208" s="11"/>
      <c r="ALE208" s="11"/>
      <c r="ALF208" s="11"/>
      <c r="ALG208" s="11"/>
      <c r="ALH208" s="11"/>
      <c r="ALI208" s="11"/>
      <c r="ALJ208" s="11"/>
      <c r="ALK208" s="11"/>
      <c r="ALL208" s="11"/>
      <c r="ALM208" s="11"/>
      <c r="ALN208" s="11"/>
      <c r="ALO208" s="11"/>
      <c r="ALP208" s="11"/>
      <c r="ALQ208" s="11"/>
      <c r="ALR208" s="11"/>
      <c r="ALS208" s="11"/>
      <c r="ALT208" s="11"/>
      <c r="ALU208" s="11"/>
      <c r="ALV208" s="11"/>
      <c r="ALW208" s="11"/>
      <c r="ALX208" s="11"/>
      <c r="ALY208" s="11"/>
      <c r="ALZ208" s="11"/>
      <c r="AMA208" s="11"/>
      <c r="AMB208" s="11"/>
      <c r="AMC208" s="11"/>
      <c r="AMD208" s="11"/>
      <c r="AME208" s="11"/>
      <c r="AMF208" s="11"/>
      <c r="AMG208" s="11"/>
      <c r="AMH208" s="11"/>
      <c r="AMI208" s="11"/>
      <c r="AMJ208" s="11"/>
      <c r="AMK208" s="11"/>
    </row>
    <row r="209" spans="1:1025" s="79" customFormat="1" ht="13.5" customHeight="1" x14ac:dyDescent="0.25">
      <c r="A209" s="174"/>
      <c r="B209" s="184"/>
      <c r="C209" s="83" t="s">
        <v>90</v>
      </c>
      <c r="D209" s="89"/>
      <c r="E209" s="85"/>
      <c r="F209" s="85"/>
      <c r="G209" s="85"/>
      <c r="H209" s="85"/>
      <c r="I209" s="85"/>
      <c r="J209" s="85"/>
      <c r="K209" s="110">
        <v>1</v>
      </c>
      <c r="L209" s="116">
        <v>1</v>
      </c>
      <c r="M209" s="85"/>
      <c r="N209" s="113"/>
      <c r="O209" s="85"/>
      <c r="P209" s="85"/>
      <c r="Q209" s="85"/>
      <c r="R209" s="110">
        <v>1</v>
      </c>
      <c r="S209" s="87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116">
        <v>1</v>
      </c>
      <c r="AE209" s="85"/>
      <c r="AF209" s="85"/>
      <c r="AG209" s="85"/>
      <c r="AH209" s="85"/>
      <c r="AI209" s="126"/>
      <c r="AJ209" s="109">
        <v>1</v>
      </c>
      <c r="AK209" s="85"/>
      <c r="AL209" s="85"/>
      <c r="AM209" s="86"/>
      <c r="AN209" s="86"/>
      <c r="AO209" s="86"/>
      <c r="AP209" s="86"/>
      <c r="AQ209" s="86">
        <f t="shared" si="87"/>
        <v>5</v>
      </c>
      <c r="AR209" s="87">
        <f t="shared" si="107"/>
        <v>68</v>
      </c>
      <c r="AS209" s="88">
        <f t="shared" si="88"/>
        <v>7.3529411764705885E-2</v>
      </c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P209" s="11"/>
      <c r="QQ209" s="11"/>
      <c r="QR209" s="11"/>
      <c r="QS209" s="11"/>
      <c r="QT209" s="11"/>
      <c r="QU209" s="11"/>
      <c r="QV209" s="11"/>
      <c r="QW209" s="11"/>
      <c r="QX209" s="11"/>
      <c r="QY209" s="11"/>
      <c r="QZ209" s="11"/>
      <c r="RA209" s="11"/>
      <c r="RB209" s="11"/>
      <c r="RC209" s="11"/>
      <c r="RD209" s="11"/>
      <c r="RE209" s="11"/>
      <c r="RF209" s="11"/>
      <c r="RG209" s="11"/>
      <c r="RH209" s="11"/>
      <c r="RI209" s="11"/>
      <c r="RJ209" s="11"/>
      <c r="RK209" s="11"/>
      <c r="RL209" s="11"/>
      <c r="RM209" s="11"/>
      <c r="RN209" s="11"/>
      <c r="RO209" s="11"/>
      <c r="RP209" s="11"/>
      <c r="RQ209" s="11"/>
      <c r="RR209" s="11"/>
      <c r="RS209" s="11"/>
      <c r="RT209" s="11"/>
      <c r="RU209" s="11"/>
      <c r="RV209" s="11"/>
      <c r="RW209" s="11"/>
      <c r="RX209" s="11"/>
      <c r="RY209" s="11"/>
      <c r="RZ209" s="11"/>
      <c r="SA209" s="11"/>
      <c r="SB209" s="11"/>
      <c r="SC209" s="11"/>
      <c r="SD209" s="11"/>
      <c r="SE209" s="11"/>
      <c r="SF209" s="11"/>
      <c r="SG209" s="11"/>
      <c r="SH209" s="11"/>
      <c r="SI209" s="11"/>
      <c r="SJ209" s="11"/>
      <c r="SK209" s="11"/>
      <c r="SL209" s="11"/>
      <c r="SM209" s="11"/>
      <c r="SN209" s="11"/>
      <c r="SO209" s="11"/>
      <c r="SP209" s="11"/>
      <c r="SQ209" s="11"/>
      <c r="SR209" s="11"/>
      <c r="SS209" s="11"/>
      <c r="ST209" s="11"/>
      <c r="SU209" s="11"/>
      <c r="SV209" s="11"/>
      <c r="SW209" s="11"/>
      <c r="SX209" s="11"/>
      <c r="SY209" s="11"/>
      <c r="SZ209" s="11"/>
      <c r="TA209" s="11"/>
      <c r="TB209" s="11"/>
      <c r="TC209" s="11"/>
      <c r="TD209" s="11"/>
      <c r="TE209" s="11"/>
      <c r="TF209" s="11"/>
      <c r="TG209" s="11"/>
      <c r="TH209" s="11"/>
      <c r="TI209" s="11"/>
      <c r="TJ209" s="11"/>
      <c r="TK209" s="11"/>
      <c r="TL209" s="11"/>
      <c r="TM209" s="11"/>
      <c r="TN209" s="11"/>
      <c r="TO209" s="11"/>
      <c r="TP209" s="11"/>
      <c r="TQ209" s="11"/>
      <c r="TR209" s="11"/>
      <c r="TS209" s="11"/>
      <c r="TT209" s="11"/>
      <c r="TU209" s="11"/>
      <c r="TV209" s="11"/>
      <c r="TW209" s="11"/>
      <c r="TX209" s="11"/>
      <c r="TY209" s="11"/>
      <c r="TZ209" s="11"/>
      <c r="UA209" s="11"/>
      <c r="UB209" s="11"/>
      <c r="UC209" s="11"/>
      <c r="UD209" s="11"/>
      <c r="UE209" s="11"/>
      <c r="UF209" s="11"/>
      <c r="UG209" s="11"/>
      <c r="UH209" s="11"/>
      <c r="UI209" s="11"/>
      <c r="UJ209" s="11"/>
      <c r="UK209" s="11"/>
      <c r="UL209" s="11"/>
      <c r="UM209" s="11"/>
      <c r="UN209" s="11"/>
      <c r="UO209" s="11"/>
      <c r="UP209" s="11"/>
      <c r="UQ209" s="11"/>
      <c r="UR209" s="11"/>
      <c r="US209" s="11"/>
      <c r="UT209" s="11"/>
      <c r="UU209" s="11"/>
      <c r="UV209" s="11"/>
      <c r="UW209" s="11"/>
      <c r="UX209" s="11"/>
      <c r="UY209" s="11"/>
      <c r="UZ209" s="11"/>
      <c r="VA209" s="11"/>
      <c r="VB209" s="11"/>
      <c r="VC209" s="11"/>
      <c r="VD209" s="11"/>
      <c r="VE209" s="11"/>
      <c r="VF209" s="11"/>
      <c r="VG209" s="11"/>
      <c r="VH209" s="11"/>
      <c r="VI209" s="11"/>
      <c r="VJ209" s="11"/>
      <c r="VK209" s="11"/>
      <c r="VL209" s="11"/>
      <c r="VM209" s="11"/>
      <c r="VN209" s="11"/>
      <c r="VO209" s="11"/>
      <c r="VP209" s="11"/>
      <c r="VQ209" s="11"/>
      <c r="VR209" s="11"/>
      <c r="VS209" s="11"/>
      <c r="VT209" s="11"/>
      <c r="VU209" s="11"/>
      <c r="VV209" s="11"/>
      <c r="VW209" s="11"/>
      <c r="VX209" s="11"/>
      <c r="VY209" s="11"/>
      <c r="VZ209" s="11"/>
      <c r="WA209" s="11"/>
      <c r="WB209" s="11"/>
      <c r="WC209" s="11"/>
      <c r="WD209" s="11"/>
      <c r="WE209" s="11"/>
      <c r="WF209" s="11"/>
      <c r="WG209" s="11"/>
      <c r="WH209" s="11"/>
      <c r="WI209" s="11"/>
      <c r="WJ209" s="11"/>
      <c r="WK209" s="11"/>
      <c r="WL209" s="11"/>
      <c r="WM209" s="11"/>
      <c r="WN209" s="11"/>
      <c r="WO209" s="11"/>
      <c r="WP209" s="11"/>
      <c r="WQ209" s="11"/>
      <c r="WR209" s="11"/>
      <c r="WS209" s="11"/>
      <c r="WT209" s="11"/>
      <c r="WU209" s="11"/>
      <c r="WV209" s="11"/>
      <c r="WW209" s="11"/>
      <c r="WX209" s="11"/>
      <c r="WY209" s="11"/>
      <c r="WZ209" s="11"/>
      <c r="XA209" s="11"/>
      <c r="XB209" s="11"/>
      <c r="XC209" s="11"/>
      <c r="XD209" s="11"/>
      <c r="XE209" s="11"/>
      <c r="XF209" s="11"/>
      <c r="XG209" s="11"/>
      <c r="XH209" s="11"/>
      <c r="XI209" s="11"/>
      <c r="XJ209" s="11"/>
      <c r="XK209" s="11"/>
      <c r="XL209" s="11"/>
      <c r="XM209" s="11"/>
      <c r="XN209" s="11"/>
      <c r="XO209" s="11"/>
      <c r="XP209" s="11"/>
      <c r="XQ209" s="11"/>
      <c r="XR209" s="11"/>
      <c r="XS209" s="11"/>
      <c r="XT209" s="11"/>
      <c r="XU209" s="11"/>
      <c r="XV209" s="11"/>
      <c r="XW209" s="11"/>
      <c r="XX209" s="11"/>
      <c r="XY209" s="11"/>
      <c r="XZ209" s="11"/>
      <c r="YA209" s="11"/>
      <c r="YB209" s="11"/>
      <c r="YC209" s="11"/>
      <c r="YD209" s="11"/>
      <c r="YE209" s="11"/>
      <c r="YF209" s="11"/>
      <c r="YG209" s="11"/>
      <c r="YH209" s="11"/>
      <c r="YI209" s="11"/>
      <c r="YJ209" s="11"/>
      <c r="YK209" s="11"/>
      <c r="YL209" s="11"/>
      <c r="YM209" s="11"/>
      <c r="YN209" s="11"/>
      <c r="YO209" s="11"/>
      <c r="YP209" s="11"/>
      <c r="YQ209" s="11"/>
      <c r="YR209" s="11"/>
      <c r="YS209" s="11"/>
      <c r="YT209" s="11"/>
      <c r="YU209" s="11"/>
      <c r="YV209" s="11"/>
      <c r="YW209" s="11"/>
      <c r="YX209" s="11"/>
      <c r="YY209" s="11"/>
      <c r="YZ209" s="11"/>
      <c r="ZA209" s="11"/>
      <c r="ZB209" s="11"/>
      <c r="ZC209" s="11"/>
      <c r="ZD209" s="11"/>
      <c r="ZE209" s="11"/>
      <c r="ZF209" s="11"/>
      <c r="ZG209" s="11"/>
      <c r="ZH209" s="11"/>
      <c r="ZI209" s="11"/>
      <c r="ZJ209" s="11"/>
      <c r="ZK209" s="11"/>
      <c r="ZL209" s="11"/>
      <c r="ZM209" s="11"/>
      <c r="ZN209" s="11"/>
      <c r="ZO209" s="11"/>
      <c r="ZP209" s="11"/>
      <c r="ZQ209" s="11"/>
      <c r="ZR209" s="11"/>
      <c r="ZS209" s="11"/>
      <c r="ZT209" s="11"/>
      <c r="ZU209" s="11"/>
      <c r="ZV209" s="11"/>
      <c r="ZW209" s="11"/>
      <c r="ZX209" s="11"/>
      <c r="ZY209" s="11"/>
      <c r="ZZ209" s="11"/>
      <c r="AAA209" s="11"/>
      <c r="AAB209" s="11"/>
      <c r="AAC209" s="11"/>
      <c r="AAD209" s="11"/>
      <c r="AAE209" s="11"/>
      <c r="AAF209" s="11"/>
      <c r="AAG209" s="11"/>
      <c r="AAH209" s="11"/>
      <c r="AAI209" s="11"/>
      <c r="AAJ209" s="11"/>
      <c r="AAK209" s="11"/>
      <c r="AAL209" s="11"/>
      <c r="AAM209" s="11"/>
      <c r="AAN209" s="11"/>
      <c r="AAO209" s="11"/>
      <c r="AAP209" s="11"/>
      <c r="AAQ209" s="11"/>
      <c r="AAR209" s="11"/>
      <c r="AAS209" s="11"/>
      <c r="AAT209" s="11"/>
      <c r="AAU209" s="11"/>
      <c r="AAV209" s="11"/>
      <c r="AAW209" s="11"/>
      <c r="AAX209" s="11"/>
      <c r="AAY209" s="11"/>
      <c r="AAZ209" s="11"/>
      <c r="ABA209" s="11"/>
      <c r="ABB209" s="11"/>
      <c r="ABC209" s="11"/>
      <c r="ABD209" s="11"/>
      <c r="ABE209" s="11"/>
      <c r="ABF209" s="11"/>
      <c r="ABG209" s="11"/>
      <c r="ABH209" s="11"/>
      <c r="ABI209" s="11"/>
      <c r="ABJ209" s="11"/>
      <c r="ABK209" s="11"/>
      <c r="ABL209" s="11"/>
      <c r="ABM209" s="11"/>
      <c r="ABN209" s="11"/>
      <c r="ABO209" s="11"/>
      <c r="ABP209" s="11"/>
      <c r="ABQ209" s="11"/>
      <c r="ABR209" s="11"/>
      <c r="ABS209" s="11"/>
      <c r="ABT209" s="11"/>
      <c r="ABU209" s="11"/>
      <c r="ABV209" s="11"/>
      <c r="ABW209" s="11"/>
      <c r="ABX209" s="11"/>
      <c r="ABY209" s="11"/>
      <c r="ABZ209" s="11"/>
      <c r="ACA209" s="11"/>
      <c r="ACB209" s="11"/>
      <c r="ACC209" s="11"/>
      <c r="ACD209" s="11"/>
      <c r="ACE209" s="11"/>
      <c r="ACF209" s="11"/>
      <c r="ACG209" s="11"/>
      <c r="ACH209" s="11"/>
      <c r="ACI209" s="11"/>
      <c r="ACJ209" s="11"/>
      <c r="ACK209" s="11"/>
      <c r="ACL209" s="11"/>
      <c r="ACM209" s="11"/>
      <c r="ACN209" s="11"/>
      <c r="ACO209" s="11"/>
      <c r="ACP209" s="11"/>
      <c r="ACQ209" s="11"/>
      <c r="ACR209" s="11"/>
      <c r="ACS209" s="11"/>
      <c r="ACT209" s="11"/>
      <c r="ACU209" s="11"/>
      <c r="ACV209" s="11"/>
      <c r="ACW209" s="11"/>
      <c r="ACX209" s="11"/>
      <c r="ACY209" s="11"/>
      <c r="ACZ209" s="11"/>
      <c r="ADA209" s="11"/>
      <c r="ADB209" s="11"/>
      <c r="ADC209" s="11"/>
      <c r="ADD209" s="11"/>
      <c r="ADE209" s="11"/>
      <c r="ADF209" s="11"/>
      <c r="ADG209" s="11"/>
      <c r="ADH209" s="11"/>
      <c r="ADI209" s="11"/>
      <c r="ADJ209" s="11"/>
      <c r="ADK209" s="11"/>
      <c r="ADL209" s="11"/>
      <c r="ADM209" s="11"/>
      <c r="ADN209" s="11"/>
      <c r="ADO209" s="11"/>
      <c r="ADP209" s="11"/>
      <c r="ADQ209" s="11"/>
      <c r="ADR209" s="11"/>
      <c r="ADS209" s="11"/>
      <c r="ADT209" s="11"/>
      <c r="ADU209" s="11"/>
      <c r="ADV209" s="11"/>
      <c r="ADW209" s="11"/>
      <c r="ADX209" s="11"/>
      <c r="ADY209" s="11"/>
      <c r="ADZ209" s="11"/>
      <c r="AEA209" s="11"/>
      <c r="AEB209" s="11"/>
      <c r="AEC209" s="11"/>
      <c r="AED209" s="11"/>
      <c r="AEE209" s="11"/>
      <c r="AEF209" s="11"/>
      <c r="AEG209" s="11"/>
      <c r="AEH209" s="11"/>
      <c r="AEI209" s="11"/>
      <c r="AEJ209" s="11"/>
      <c r="AEK209" s="11"/>
      <c r="AEL209" s="11"/>
      <c r="AEM209" s="11"/>
      <c r="AEN209" s="11"/>
      <c r="AEO209" s="11"/>
      <c r="AEP209" s="11"/>
      <c r="AEQ209" s="11"/>
      <c r="AER209" s="11"/>
      <c r="AES209" s="11"/>
      <c r="AET209" s="11"/>
      <c r="AEU209" s="11"/>
      <c r="AEV209" s="11"/>
      <c r="AEW209" s="11"/>
      <c r="AEX209" s="11"/>
      <c r="AEY209" s="11"/>
      <c r="AEZ209" s="11"/>
      <c r="AFA209" s="11"/>
      <c r="AFB209" s="11"/>
      <c r="AFC209" s="11"/>
      <c r="AFD209" s="11"/>
      <c r="AFE209" s="11"/>
      <c r="AFF209" s="11"/>
      <c r="AFG209" s="11"/>
      <c r="AFH209" s="11"/>
      <c r="AFI209" s="11"/>
      <c r="AFJ209" s="11"/>
      <c r="AFK209" s="11"/>
      <c r="AFL209" s="11"/>
      <c r="AFM209" s="11"/>
      <c r="AFN209" s="11"/>
      <c r="AFO209" s="11"/>
      <c r="AFP209" s="11"/>
      <c r="AFQ209" s="11"/>
      <c r="AFR209" s="11"/>
      <c r="AFS209" s="11"/>
      <c r="AFT209" s="11"/>
      <c r="AFU209" s="11"/>
      <c r="AFV209" s="11"/>
      <c r="AFW209" s="11"/>
      <c r="AFX209" s="11"/>
      <c r="AFY209" s="11"/>
      <c r="AFZ209" s="11"/>
      <c r="AGA209" s="11"/>
      <c r="AGB209" s="11"/>
      <c r="AGC209" s="11"/>
      <c r="AGD209" s="11"/>
      <c r="AGE209" s="11"/>
      <c r="AGF209" s="11"/>
      <c r="AGG209" s="11"/>
      <c r="AGH209" s="11"/>
      <c r="AGI209" s="11"/>
      <c r="AGJ209" s="11"/>
      <c r="AGK209" s="11"/>
      <c r="AGL209" s="11"/>
      <c r="AGM209" s="11"/>
      <c r="AGN209" s="11"/>
      <c r="AGO209" s="11"/>
      <c r="AGP209" s="11"/>
      <c r="AGQ209" s="11"/>
      <c r="AGR209" s="11"/>
      <c r="AGS209" s="11"/>
      <c r="AGT209" s="11"/>
      <c r="AGU209" s="11"/>
      <c r="AGV209" s="11"/>
      <c r="AGW209" s="11"/>
      <c r="AGX209" s="11"/>
      <c r="AGY209" s="11"/>
      <c r="AGZ209" s="11"/>
      <c r="AHA209" s="11"/>
      <c r="AHB209" s="11"/>
      <c r="AHC209" s="11"/>
      <c r="AHD209" s="11"/>
      <c r="AHE209" s="11"/>
      <c r="AHF209" s="11"/>
      <c r="AHG209" s="11"/>
      <c r="AHH209" s="11"/>
      <c r="AHI209" s="11"/>
      <c r="AHJ209" s="11"/>
      <c r="AHK209" s="11"/>
      <c r="AHL209" s="11"/>
      <c r="AHM209" s="11"/>
      <c r="AHN209" s="11"/>
      <c r="AHO209" s="11"/>
      <c r="AHP209" s="11"/>
      <c r="AHQ209" s="11"/>
      <c r="AHR209" s="11"/>
      <c r="AHS209" s="11"/>
      <c r="AHT209" s="11"/>
      <c r="AHU209" s="11"/>
      <c r="AHV209" s="11"/>
      <c r="AHW209" s="11"/>
      <c r="AHX209" s="11"/>
      <c r="AHY209" s="11"/>
      <c r="AHZ209" s="11"/>
      <c r="AIA209" s="11"/>
      <c r="AIB209" s="11"/>
      <c r="AIC209" s="11"/>
      <c r="AID209" s="11"/>
      <c r="AIE209" s="11"/>
      <c r="AIF209" s="11"/>
      <c r="AIG209" s="11"/>
      <c r="AIH209" s="11"/>
      <c r="AII209" s="11"/>
      <c r="AIJ209" s="11"/>
      <c r="AIK209" s="11"/>
      <c r="AIL209" s="11"/>
      <c r="AIM209" s="11"/>
      <c r="AIN209" s="11"/>
      <c r="AIO209" s="11"/>
      <c r="AIP209" s="11"/>
      <c r="AIQ209" s="11"/>
      <c r="AIR209" s="11"/>
      <c r="AIS209" s="11"/>
      <c r="AIT209" s="11"/>
      <c r="AIU209" s="11"/>
      <c r="AIV209" s="11"/>
      <c r="AIW209" s="11"/>
      <c r="AIX209" s="11"/>
      <c r="AIY209" s="11"/>
      <c r="AIZ209" s="11"/>
      <c r="AJA209" s="11"/>
      <c r="AJB209" s="11"/>
      <c r="AJC209" s="11"/>
      <c r="AJD209" s="11"/>
      <c r="AJE209" s="11"/>
      <c r="AJF209" s="11"/>
      <c r="AJG209" s="11"/>
      <c r="AJH209" s="11"/>
      <c r="AJI209" s="11"/>
      <c r="AJJ209" s="11"/>
      <c r="AJK209" s="11"/>
      <c r="AJL209" s="11"/>
      <c r="AJM209" s="11"/>
      <c r="AJN209" s="11"/>
      <c r="AJO209" s="11"/>
      <c r="AJP209" s="11"/>
      <c r="AJQ209" s="11"/>
      <c r="AJR209" s="11"/>
      <c r="AJS209" s="11"/>
      <c r="AJT209" s="11"/>
      <c r="AJU209" s="11"/>
      <c r="AJV209" s="11"/>
      <c r="AJW209" s="11"/>
      <c r="AJX209" s="11"/>
      <c r="AJY209" s="11"/>
      <c r="AJZ209" s="11"/>
      <c r="AKA209" s="11"/>
      <c r="AKB209" s="11"/>
      <c r="AKC209" s="11"/>
      <c r="AKD209" s="11"/>
      <c r="AKE209" s="11"/>
      <c r="AKF209" s="11"/>
      <c r="AKG209" s="11"/>
      <c r="AKH209" s="11"/>
      <c r="AKI209" s="11"/>
      <c r="AKJ209" s="11"/>
      <c r="AKK209" s="11"/>
      <c r="AKL209" s="11"/>
      <c r="AKM209" s="11"/>
      <c r="AKN209" s="11"/>
      <c r="AKO209" s="11"/>
      <c r="AKP209" s="11"/>
      <c r="AKQ209" s="11"/>
      <c r="AKR209" s="11"/>
      <c r="AKS209" s="11"/>
      <c r="AKT209" s="11"/>
      <c r="AKU209" s="11"/>
      <c r="AKV209" s="11"/>
      <c r="AKW209" s="11"/>
      <c r="AKX209" s="11"/>
      <c r="AKY209" s="11"/>
      <c r="AKZ209" s="11"/>
      <c r="ALA209" s="11"/>
      <c r="ALB209" s="11"/>
      <c r="ALC209" s="11"/>
      <c r="ALD209" s="11"/>
      <c r="ALE209" s="11"/>
      <c r="ALF209" s="11"/>
      <c r="ALG209" s="11"/>
      <c r="ALH209" s="11"/>
      <c r="ALI209" s="11"/>
      <c r="ALJ209" s="11"/>
      <c r="ALK209" s="11"/>
      <c r="ALL209" s="11"/>
      <c r="ALM209" s="11"/>
      <c r="ALN209" s="11"/>
      <c r="ALO209" s="11"/>
      <c r="ALP209" s="11"/>
      <c r="ALQ209" s="11"/>
      <c r="ALR209" s="11"/>
      <c r="ALS209" s="11"/>
      <c r="ALT209" s="11"/>
      <c r="ALU209" s="11"/>
      <c r="ALV209" s="11"/>
      <c r="ALW209" s="11"/>
      <c r="ALX209" s="11"/>
      <c r="ALY209" s="11"/>
      <c r="ALZ209" s="11"/>
      <c r="AMA209" s="11"/>
      <c r="AMB209" s="11"/>
      <c r="AMC209" s="11"/>
      <c r="AMD209" s="11"/>
      <c r="AME209" s="11"/>
      <c r="AMF209" s="11"/>
      <c r="AMG209" s="11"/>
      <c r="AMH209" s="11"/>
      <c r="AMI209" s="11"/>
      <c r="AMJ209" s="11"/>
      <c r="AMK209" s="11"/>
    </row>
    <row r="210" spans="1:1025" s="79" customFormat="1" ht="13.5" customHeight="1" x14ac:dyDescent="0.25">
      <c r="A210" s="174"/>
      <c r="B210" s="184"/>
      <c r="C210" s="83" t="s">
        <v>91</v>
      </c>
      <c r="D210" s="89"/>
      <c r="E210" s="85"/>
      <c r="F210" s="85"/>
      <c r="G210" s="85"/>
      <c r="H210" s="85"/>
      <c r="I210" s="85"/>
      <c r="J210" s="85"/>
      <c r="K210" s="110">
        <v>1</v>
      </c>
      <c r="L210" s="116">
        <v>1</v>
      </c>
      <c r="M210" s="85"/>
      <c r="N210" s="113"/>
      <c r="O210" s="85"/>
      <c r="P210" s="85"/>
      <c r="Q210" s="85"/>
      <c r="R210" s="110">
        <v>1</v>
      </c>
      <c r="S210" s="87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116">
        <v>1</v>
      </c>
      <c r="AE210" s="85"/>
      <c r="AF210" s="85"/>
      <c r="AG210" s="85"/>
      <c r="AH210" s="85"/>
      <c r="AI210" s="126"/>
      <c r="AJ210" s="109">
        <v>1</v>
      </c>
      <c r="AK210" s="85"/>
      <c r="AL210" s="85"/>
      <c r="AM210" s="86"/>
      <c r="AN210" s="86"/>
      <c r="AO210" s="86"/>
      <c r="AP210" s="86"/>
      <c r="AQ210" s="86">
        <f t="shared" si="87"/>
        <v>5</v>
      </c>
      <c r="AR210" s="87">
        <f t="shared" si="107"/>
        <v>68</v>
      </c>
      <c r="AS210" s="88">
        <f t="shared" si="88"/>
        <v>7.3529411764705885E-2</v>
      </c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  <c r="QP210" s="11"/>
      <c r="QQ210" s="11"/>
      <c r="QR210" s="11"/>
      <c r="QS210" s="11"/>
      <c r="QT210" s="11"/>
      <c r="QU210" s="11"/>
      <c r="QV210" s="11"/>
      <c r="QW210" s="11"/>
      <c r="QX210" s="11"/>
      <c r="QY210" s="11"/>
      <c r="QZ210" s="11"/>
      <c r="RA210" s="11"/>
      <c r="RB210" s="11"/>
      <c r="RC210" s="11"/>
      <c r="RD210" s="11"/>
      <c r="RE210" s="11"/>
      <c r="RF210" s="11"/>
      <c r="RG210" s="11"/>
      <c r="RH210" s="11"/>
      <c r="RI210" s="11"/>
      <c r="RJ210" s="11"/>
      <c r="RK210" s="11"/>
      <c r="RL210" s="11"/>
      <c r="RM210" s="11"/>
      <c r="RN210" s="11"/>
      <c r="RO210" s="11"/>
      <c r="RP210" s="11"/>
      <c r="RQ210" s="11"/>
      <c r="RR210" s="11"/>
      <c r="RS210" s="11"/>
      <c r="RT210" s="11"/>
      <c r="RU210" s="11"/>
      <c r="RV210" s="11"/>
      <c r="RW210" s="11"/>
      <c r="RX210" s="11"/>
      <c r="RY210" s="11"/>
      <c r="RZ210" s="11"/>
      <c r="SA210" s="11"/>
      <c r="SB210" s="11"/>
      <c r="SC210" s="11"/>
      <c r="SD210" s="11"/>
      <c r="SE210" s="11"/>
      <c r="SF210" s="11"/>
      <c r="SG210" s="11"/>
      <c r="SH210" s="11"/>
      <c r="SI210" s="11"/>
      <c r="SJ210" s="11"/>
      <c r="SK210" s="11"/>
      <c r="SL210" s="11"/>
      <c r="SM210" s="11"/>
      <c r="SN210" s="11"/>
      <c r="SO210" s="11"/>
      <c r="SP210" s="11"/>
      <c r="SQ210" s="11"/>
      <c r="SR210" s="11"/>
      <c r="SS210" s="11"/>
      <c r="ST210" s="11"/>
      <c r="SU210" s="11"/>
      <c r="SV210" s="11"/>
      <c r="SW210" s="11"/>
      <c r="SX210" s="11"/>
      <c r="SY210" s="11"/>
      <c r="SZ210" s="11"/>
      <c r="TA210" s="11"/>
      <c r="TB210" s="11"/>
      <c r="TC210" s="11"/>
      <c r="TD210" s="11"/>
      <c r="TE210" s="11"/>
      <c r="TF210" s="11"/>
      <c r="TG210" s="11"/>
      <c r="TH210" s="11"/>
      <c r="TI210" s="11"/>
      <c r="TJ210" s="11"/>
      <c r="TK210" s="11"/>
      <c r="TL210" s="11"/>
      <c r="TM210" s="11"/>
      <c r="TN210" s="11"/>
      <c r="TO210" s="11"/>
      <c r="TP210" s="11"/>
      <c r="TQ210" s="11"/>
      <c r="TR210" s="11"/>
      <c r="TS210" s="11"/>
      <c r="TT210" s="11"/>
      <c r="TU210" s="11"/>
      <c r="TV210" s="11"/>
      <c r="TW210" s="11"/>
      <c r="TX210" s="11"/>
      <c r="TY210" s="11"/>
      <c r="TZ210" s="11"/>
      <c r="UA210" s="11"/>
      <c r="UB210" s="11"/>
      <c r="UC210" s="11"/>
      <c r="UD210" s="11"/>
      <c r="UE210" s="11"/>
      <c r="UF210" s="11"/>
      <c r="UG210" s="11"/>
      <c r="UH210" s="11"/>
      <c r="UI210" s="11"/>
      <c r="UJ210" s="11"/>
      <c r="UK210" s="11"/>
      <c r="UL210" s="11"/>
      <c r="UM210" s="11"/>
      <c r="UN210" s="11"/>
      <c r="UO210" s="11"/>
      <c r="UP210" s="11"/>
      <c r="UQ210" s="11"/>
      <c r="UR210" s="11"/>
      <c r="US210" s="11"/>
      <c r="UT210" s="11"/>
      <c r="UU210" s="11"/>
      <c r="UV210" s="11"/>
      <c r="UW210" s="11"/>
      <c r="UX210" s="11"/>
      <c r="UY210" s="11"/>
      <c r="UZ210" s="11"/>
      <c r="VA210" s="11"/>
      <c r="VB210" s="11"/>
      <c r="VC210" s="11"/>
      <c r="VD210" s="11"/>
      <c r="VE210" s="11"/>
      <c r="VF210" s="11"/>
      <c r="VG210" s="11"/>
      <c r="VH210" s="11"/>
      <c r="VI210" s="11"/>
      <c r="VJ210" s="11"/>
      <c r="VK210" s="11"/>
      <c r="VL210" s="11"/>
      <c r="VM210" s="11"/>
      <c r="VN210" s="11"/>
      <c r="VO210" s="11"/>
      <c r="VP210" s="11"/>
      <c r="VQ210" s="11"/>
      <c r="VR210" s="11"/>
      <c r="VS210" s="11"/>
      <c r="VT210" s="11"/>
      <c r="VU210" s="11"/>
      <c r="VV210" s="11"/>
      <c r="VW210" s="11"/>
      <c r="VX210" s="11"/>
      <c r="VY210" s="11"/>
      <c r="VZ210" s="11"/>
      <c r="WA210" s="11"/>
      <c r="WB210" s="11"/>
      <c r="WC210" s="11"/>
      <c r="WD210" s="11"/>
      <c r="WE210" s="11"/>
      <c r="WF210" s="11"/>
      <c r="WG210" s="11"/>
      <c r="WH210" s="11"/>
      <c r="WI210" s="11"/>
      <c r="WJ210" s="11"/>
      <c r="WK210" s="11"/>
      <c r="WL210" s="11"/>
      <c r="WM210" s="11"/>
      <c r="WN210" s="11"/>
      <c r="WO210" s="11"/>
      <c r="WP210" s="11"/>
      <c r="WQ210" s="11"/>
      <c r="WR210" s="11"/>
      <c r="WS210" s="11"/>
      <c r="WT210" s="11"/>
      <c r="WU210" s="11"/>
      <c r="WV210" s="11"/>
      <c r="WW210" s="11"/>
      <c r="WX210" s="11"/>
      <c r="WY210" s="11"/>
      <c r="WZ210" s="11"/>
      <c r="XA210" s="11"/>
      <c r="XB210" s="11"/>
      <c r="XC210" s="11"/>
      <c r="XD210" s="11"/>
      <c r="XE210" s="11"/>
      <c r="XF210" s="11"/>
      <c r="XG210" s="11"/>
      <c r="XH210" s="11"/>
      <c r="XI210" s="11"/>
      <c r="XJ210" s="11"/>
      <c r="XK210" s="11"/>
      <c r="XL210" s="11"/>
      <c r="XM210" s="11"/>
      <c r="XN210" s="11"/>
      <c r="XO210" s="11"/>
      <c r="XP210" s="11"/>
      <c r="XQ210" s="11"/>
      <c r="XR210" s="11"/>
      <c r="XS210" s="11"/>
      <c r="XT210" s="11"/>
      <c r="XU210" s="11"/>
      <c r="XV210" s="11"/>
      <c r="XW210" s="11"/>
      <c r="XX210" s="11"/>
      <c r="XY210" s="11"/>
      <c r="XZ210" s="11"/>
      <c r="YA210" s="11"/>
      <c r="YB210" s="11"/>
      <c r="YC210" s="11"/>
      <c r="YD210" s="11"/>
      <c r="YE210" s="11"/>
      <c r="YF210" s="11"/>
      <c r="YG210" s="11"/>
      <c r="YH210" s="11"/>
      <c r="YI210" s="11"/>
      <c r="YJ210" s="11"/>
      <c r="YK210" s="11"/>
      <c r="YL210" s="11"/>
      <c r="YM210" s="11"/>
      <c r="YN210" s="11"/>
      <c r="YO210" s="11"/>
      <c r="YP210" s="11"/>
      <c r="YQ210" s="11"/>
      <c r="YR210" s="11"/>
      <c r="YS210" s="11"/>
      <c r="YT210" s="11"/>
      <c r="YU210" s="11"/>
      <c r="YV210" s="11"/>
      <c r="YW210" s="11"/>
      <c r="YX210" s="11"/>
      <c r="YY210" s="11"/>
      <c r="YZ210" s="11"/>
      <c r="ZA210" s="11"/>
      <c r="ZB210" s="11"/>
      <c r="ZC210" s="11"/>
      <c r="ZD210" s="11"/>
      <c r="ZE210" s="11"/>
      <c r="ZF210" s="11"/>
      <c r="ZG210" s="11"/>
      <c r="ZH210" s="11"/>
      <c r="ZI210" s="11"/>
      <c r="ZJ210" s="11"/>
      <c r="ZK210" s="11"/>
      <c r="ZL210" s="11"/>
      <c r="ZM210" s="11"/>
      <c r="ZN210" s="11"/>
      <c r="ZO210" s="11"/>
      <c r="ZP210" s="11"/>
      <c r="ZQ210" s="11"/>
      <c r="ZR210" s="11"/>
      <c r="ZS210" s="11"/>
      <c r="ZT210" s="11"/>
      <c r="ZU210" s="11"/>
      <c r="ZV210" s="11"/>
      <c r="ZW210" s="11"/>
      <c r="ZX210" s="11"/>
      <c r="ZY210" s="11"/>
      <c r="ZZ210" s="11"/>
      <c r="AAA210" s="11"/>
      <c r="AAB210" s="11"/>
      <c r="AAC210" s="11"/>
      <c r="AAD210" s="11"/>
      <c r="AAE210" s="11"/>
      <c r="AAF210" s="11"/>
      <c r="AAG210" s="11"/>
      <c r="AAH210" s="11"/>
      <c r="AAI210" s="11"/>
      <c r="AAJ210" s="11"/>
      <c r="AAK210" s="11"/>
      <c r="AAL210" s="11"/>
      <c r="AAM210" s="11"/>
      <c r="AAN210" s="11"/>
      <c r="AAO210" s="11"/>
      <c r="AAP210" s="11"/>
      <c r="AAQ210" s="11"/>
      <c r="AAR210" s="11"/>
      <c r="AAS210" s="11"/>
      <c r="AAT210" s="11"/>
      <c r="AAU210" s="11"/>
      <c r="AAV210" s="11"/>
      <c r="AAW210" s="11"/>
      <c r="AAX210" s="11"/>
      <c r="AAY210" s="11"/>
      <c r="AAZ210" s="11"/>
      <c r="ABA210" s="11"/>
      <c r="ABB210" s="11"/>
      <c r="ABC210" s="11"/>
      <c r="ABD210" s="11"/>
      <c r="ABE210" s="11"/>
      <c r="ABF210" s="11"/>
      <c r="ABG210" s="11"/>
      <c r="ABH210" s="11"/>
      <c r="ABI210" s="11"/>
      <c r="ABJ210" s="11"/>
      <c r="ABK210" s="11"/>
      <c r="ABL210" s="11"/>
      <c r="ABM210" s="11"/>
      <c r="ABN210" s="11"/>
      <c r="ABO210" s="11"/>
      <c r="ABP210" s="11"/>
      <c r="ABQ210" s="11"/>
      <c r="ABR210" s="11"/>
      <c r="ABS210" s="11"/>
      <c r="ABT210" s="11"/>
      <c r="ABU210" s="11"/>
      <c r="ABV210" s="11"/>
      <c r="ABW210" s="11"/>
      <c r="ABX210" s="11"/>
      <c r="ABY210" s="11"/>
      <c r="ABZ210" s="11"/>
      <c r="ACA210" s="11"/>
      <c r="ACB210" s="11"/>
      <c r="ACC210" s="11"/>
      <c r="ACD210" s="11"/>
      <c r="ACE210" s="11"/>
      <c r="ACF210" s="11"/>
      <c r="ACG210" s="11"/>
      <c r="ACH210" s="11"/>
      <c r="ACI210" s="11"/>
      <c r="ACJ210" s="11"/>
      <c r="ACK210" s="11"/>
      <c r="ACL210" s="11"/>
      <c r="ACM210" s="11"/>
      <c r="ACN210" s="11"/>
      <c r="ACO210" s="11"/>
      <c r="ACP210" s="11"/>
      <c r="ACQ210" s="11"/>
      <c r="ACR210" s="11"/>
      <c r="ACS210" s="11"/>
      <c r="ACT210" s="11"/>
      <c r="ACU210" s="11"/>
      <c r="ACV210" s="11"/>
      <c r="ACW210" s="11"/>
      <c r="ACX210" s="11"/>
      <c r="ACY210" s="11"/>
      <c r="ACZ210" s="11"/>
      <c r="ADA210" s="11"/>
      <c r="ADB210" s="11"/>
      <c r="ADC210" s="11"/>
      <c r="ADD210" s="11"/>
      <c r="ADE210" s="11"/>
      <c r="ADF210" s="11"/>
      <c r="ADG210" s="11"/>
      <c r="ADH210" s="11"/>
      <c r="ADI210" s="11"/>
      <c r="ADJ210" s="11"/>
      <c r="ADK210" s="11"/>
      <c r="ADL210" s="11"/>
      <c r="ADM210" s="11"/>
      <c r="ADN210" s="11"/>
      <c r="ADO210" s="11"/>
      <c r="ADP210" s="11"/>
      <c r="ADQ210" s="11"/>
      <c r="ADR210" s="11"/>
      <c r="ADS210" s="11"/>
      <c r="ADT210" s="11"/>
      <c r="ADU210" s="11"/>
      <c r="ADV210" s="11"/>
      <c r="ADW210" s="11"/>
      <c r="ADX210" s="11"/>
      <c r="ADY210" s="11"/>
      <c r="ADZ210" s="11"/>
      <c r="AEA210" s="11"/>
      <c r="AEB210" s="11"/>
      <c r="AEC210" s="11"/>
      <c r="AED210" s="11"/>
      <c r="AEE210" s="11"/>
      <c r="AEF210" s="11"/>
      <c r="AEG210" s="11"/>
      <c r="AEH210" s="11"/>
      <c r="AEI210" s="11"/>
      <c r="AEJ210" s="11"/>
      <c r="AEK210" s="11"/>
      <c r="AEL210" s="11"/>
      <c r="AEM210" s="11"/>
      <c r="AEN210" s="11"/>
      <c r="AEO210" s="11"/>
      <c r="AEP210" s="11"/>
      <c r="AEQ210" s="11"/>
      <c r="AER210" s="11"/>
      <c r="AES210" s="11"/>
      <c r="AET210" s="11"/>
      <c r="AEU210" s="11"/>
      <c r="AEV210" s="11"/>
      <c r="AEW210" s="11"/>
      <c r="AEX210" s="11"/>
      <c r="AEY210" s="11"/>
      <c r="AEZ210" s="11"/>
      <c r="AFA210" s="11"/>
      <c r="AFB210" s="11"/>
      <c r="AFC210" s="11"/>
      <c r="AFD210" s="11"/>
      <c r="AFE210" s="11"/>
      <c r="AFF210" s="11"/>
      <c r="AFG210" s="11"/>
      <c r="AFH210" s="11"/>
      <c r="AFI210" s="11"/>
      <c r="AFJ210" s="11"/>
      <c r="AFK210" s="11"/>
      <c r="AFL210" s="11"/>
      <c r="AFM210" s="11"/>
      <c r="AFN210" s="11"/>
      <c r="AFO210" s="11"/>
      <c r="AFP210" s="11"/>
      <c r="AFQ210" s="11"/>
      <c r="AFR210" s="11"/>
      <c r="AFS210" s="11"/>
      <c r="AFT210" s="11"/>
      <c r="AFU210" s="11"/>
      <c r="AFV210" s="11"/>
      <c r="AFW210" s="11"/>
      <c r="AFX210" s="11"/>
      <c r="AFY210" s="11"/>
      <c r="AFZ210" s="11"/>
      <c r="AGA210" s="11"/>
      <c r="AGB210" s="11"/>
      <c r="AGC210" s="11"/>
      <c r="AGD210" s="11"/>
      <c r="AGE210" s="11"/>
      <c r="AGF210" s="11"/>
      <c r="AGG210" s="11"/>
      <c r="AGH210" s="11"/>
      <c r="AGI210" s="11"/>
      <c r="AGJ210" s="11"/>
      <c r="AGK210" s="11"/>
      <c r="AGL210" s="11"/>
      <c r="AGM210" s="11"/>
      <c r="AGN210" s="11"/>
      <c r="AGO210" s="11"/>
      <c r="AGP210" s="11"/>
      <c r="AGQ210" s="11"/>
      <c r="AGR210" s="11"/>
      <c r="AGS210" s="11"/>
      <c r="AGT210" s="11"/>
      <c r="AGU210" s="11"/>
      <c r="AGV210" s="11"/>
      <c r="AGW210" s="11"/>
      <c r="AGX210" s="11"/>
      <c r="AGY210" s="11"/>
      <c r="AGZ210" s="11"/>
      <c r="AHA210" s="11"/>
      <c r="AHB210" s="11"/>
      <c r="AHC210" s="11"/>
      <c r="AHD210" s="11"/>
      <c r="AHE210" s="11"/>
      <c r="AHF210" s="11"/>
      <c r="AHG210" s="11"/>
      <c r="AHH210" s="11"/>
      <c r="AHI210" s="11"/>
      <c r="AHJ210" s="11"/>
      <c r="AHK210" s="11"/>
      <c r="AHL210" s="11"/>
      <c r="AHM210" s="11"/>
      <c r="AHN210" s="11"/>
      <c r="AHO210" s="11"/>
      <c r="AHP210" s="11"/>
      <c r="AHQ210" s="11"/>
      <c r="AHR210" s="11"/>
      <c r="AHS210" s="11"/>
      <c r="AHT210" s="11"/>
      <c r="AHU210" s="11"/>
      <c r="AHV210" s="11"/>
      <c r="AHW210" s="11"/>
      <c r="AHX210" s="11"/>
      <c r="AHY210" s="11"/>
      <c r="AHZ210" s="11"/>
      <c r="AIA210" s="11"/>
      <c r="AIB210" s="11"/>
      <c r="AIC210" s="11"/>
      <c r="AID210" s="11"/>
      <c r="AIE210" s="11"/>
      <c r="AIF210" s="11"/>
      <c r="AIG210" s="11"/>
      <c r="AIH210" s="11"/>
      <c r="AII210" s="11"/>
      <c r="AIJ210" s="11"/>
      <c r="AIK210" s="11"/>
      <c r="AIL210" s="11"/>
      <c r="AIM210" s="11"/>
      <c r="AIN210" s="11"/>
      <c r="AIO210" s="11"/>
      <c r="AIP210" s="11"/>
      <c r="AIQ210" s="11"/>
      <c r="AIR210" s="11"/>
      <c r="AIS210" s="11"/>
      <c r="AIT210" s="11"/>
      <c r="AIU210" s="11"/>
      <c r="AIV210" s="11"/>
      <c r="AIW210" s="11"/>
      <c r="AIX210" s="11"/>
      <c r="AIY210" s="11"/>
      <c r="AIZ210" s="11"/>
      <c r="AJA210" s="11"/>
      <c r="AJB210" s="11"/>
      <c r="AJC210" s="11"/>
      <c r="AJD210" s="11"/>
      <c r="AJE210" s="11"/>
      <c r="AJF210" s="11"/>
      <c r="AJG210" s="11"/>
      <c r="AJH210" s="11"/>
      <c r="AJI210" s="11"/>
      <c r="AJJ210" s="11"/>
      <c r="AJK210" s="11"/>
      <c r="AJL210" s="11"/>
      <c r="AJM210" s="11"/>
      <c r="AJN210" s="11"/>
      <c r="AJO210" s="11"/>
      <c r="AJP210" s="11"/>
      <c r="AJQ210" s="11"/>
      <c r="AJR210" s="11"/>
      <c r="AJS210" s="11"/>
      <c r="AJT210" s="11"/>
      <c r="AJU210" s="11"/>
      <c r="AJV210" s="11"/>
      <c r="AJW210" s="11"/>
      <c r="AJX210" s="11"/>
      <c r="AJY210" s="11"/>
      <c r="AJZ210" s="11"/>
      <c r="AKA210" s="11"/>
      <c r="AKB210" s="11"/>
      <c r="AKC210" s="11"/>
      <c r="AKD210" s="11"/>
      <c r="AKE210" s="11"/>
      <c r="AKF210" s="11"/>
      <c r="AKG210" s="11"/>
      <c r="AKH210" s="11"/>
      <c r="AKI210" s="11"/>
      <c r="AKJ210" s="11"/>
      <c r="AKK210" s="11"/>
      <c r="AKL210" s="11"/>
      <c r="AKM210" s="11"/>
      <c r="AKN210" s="11"/>
      <c r="AKO210" s="11"/>
      <c r="AKP210" s="11"/>
      <c r="AKQ210" s="11"/>
      <c r="AKR210" s="11"/>
      <c r="AKS210" s="11"/>
      <c r="AKT210" s="11"/>
      <c r="AKU210" s="11"/>
      <c r="AKV210" s="11"/>
      <c r="AKW210" s="11"/>
      <c r="AKX210" s="11"/>
      <c r="AKY210" s="11"/>
      <c r="AKZ210" s="11"/>
      <c r="ALA210" s="11"/>
      <c r="ALB210" s="11"/>
      <c r="ALC210" s="11"/>
      <c r="ALD210" s="11"/>
      <c r="ALE210" s="11"/>
      <c r="ALF210" s="11"/>
      <c r="ALG210" s="11"/>
      <c r="ALH210" s="11"/>
      <c r="ALI210" s="11"/>
      <c r="ALJ210" s="11"/>
      <c r="ALK210" s="11"/>
      <c r="ALL210" s="11"/>
      <c r="ALM210" s="11"/>
      <c r="ALN210" s="11"/>
      <c r="ALO210" s="11"/>
      <c r="ALP210" s="11"/>
      <c r="ALQ210" s="11"/>
      <c r="ALR210" s="11"/>
      <c r="ALS210" s="11"/>
      <c r="ALT210" s="11"/>
      <c r="ALU210" s="11"/>
      <c r="ALV210" s="11"/>
      <c r="ALW210" s="11"/>
      <c r="ALX210" s="11"/>
      <c r="ALY210" s="11"/>
      <c r="ALZ210" s="11"/>
      <c r="AMA210" s="11"/>
      <c r="AMB210" s="11"/>
      <c r="AMC210" s="11"/>
      <c r="AMD210" s="11"/>
      <c r="AME210" s="11"/>
      <c r="AMF210" s="11"/>
      <c r="AMG210" s="11"/>
      <c r="AMH210" s="11"/>
      <c r="AMI210" s="11"/>
      <c r="AMJ210" s="11"/>
      <c r="AMK210" s="11"/>
    </row>
    <row r="211" spans="1:1025" s="79" customFormat="1" ht="13.5" customHeight="1" x14ac:dyDescent="0.25">
      <c r="A211" s="174"/>
      <c r="B211" s="185"/>
      <c r="C211" s="99" t="s">
        <v>106</v>
      </c>
      <c r="D211" s="89"/>
      <c r="E211" s="85"/>
      <c r="F211" s="85"/>
      <c r="G211" s="85"/>
      <c r="H211" s="85"/>
      <c r="I211" s="85"/>
      <c r="J211" s="85"/>
      <c r="K211" s="110">
        <v>1</v>
      </c>
      <c r="L211" s="116">
        <v>1</v>
      </c>
      <c r="M211" s="85"/>
      <c r="N211" s="113"/>
      <c r="O211" s="85"/>
      <c r="P211" s="85"/>
      <c r="Q211" s="85"/>
      <c r="R211" s="110">
        <v>1</v>
      </c>
      <c r="S211" s="87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116">
        <v>1</v>
      </c>
      <c r="AE211" s="85"/>
      <c r="AF211" s="85"/>
      <c r="AG211" s="85"/>
      <c r="AI211" s="113"/>
      <c r="AJ211" s="109">
        <v>1</v>
      </c>
      <c r="AK211" s="85"/>
      <c r="AL211" s="85"/>
      <c r="AM211" s="86"/>
      <c r="AN211" s="86"/>
      <c r="AO211" s="86"/>
      <c r="AP211" s="86"/>
      <c r="AQ211" s="86">
        <f t="shared" ref="AQ211" si="110">SUM(E211:AP211)</f>
        <v>5</v>
      </c>
      <c r="AR211" s="87">
        <f t="shared" si="107"/>
        <v>68</v>
      </c>
      <c r="AS211" s="88">
        <f t="shared" ref="AS211" si="111">AQ211/AR211</f>
        <v>7.3529411764705885E-2</v>
      </c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  <c r="QP211" s="11"/>
      <c r="QQ211" s="11"/>
      <c r="QR211" s="11"/>
      <c r="QS211" s="11"/>
      <c r="QT211" s="11"/>
      <c r="QU211" s="11"/>
      <c r="QV211" s="11"/>
      <c r="QW211" s="11"/>
      <c r="QX211" s="11"/>
      <c r="QY211" s="11"/>
      <c r="QZ211" s="11"/>
      <c r="RA211" s="11"/>
      <c r="RB211" s="11"/>
      <c r="RC211" s="11"/>
      <c r="RD211" s="11"/>
      <c r="RE211" s="11"/>
      <c r="RF211" s="11"/>
      <c r="RG211" s="11"/>
      <c r="RH211" s="11"/>
      <c r="RI211" s="11"/>
      <c r="RJ211" s="11"/>
      <c r="RK211" s="11"/>
      <c r="RL211" s="11"/>
      <c r="RM211" s="11"/>
      <c r="RN211" s="11"/>
      <c r="RO211" s="11"/>
      <c r="RP211" s="11"/>
      <c r="RQ211" s="11"/>
      <c r="RR211" s="11"/>
      <c r="RS211" s="11"/>
      <c r="RT211" s="11"/>
      <c r="RU211" s="11"/>
      <c r="RV211" s="11"/>
      <c r="RW211" s="11"/>
      <c r="RX211" s="11"/>
      <c r="RY211" s="11"/>
      <c r="RZ211" s="11"/>
      <c r="SA211" s="11"/>
      <c r="SB211" s="11"/>
      <c r="SC211" s="11"/>
      <c r="SD211" s="11"/>
      <c r="SE211" s="11"/>
      <c r="SF211" s="11"/>
      <c r="SG211" s="11"/>
      <c r="SH211" s="11"/>
      <c r="SI211" s="11"/>
      <c r="SJ211" s="11"/>
      <c r="SK211" s="11"/>
      <c r="SL211" s="11"/>
      <c r="SM211" s="11"/>
      <c r="SN211" s="11"/>
      <c r="SO211" s="11"/>
      <c r="SP211" s="11"/>
      <c r="SQ211" s="11"/>
      <c r="SR211" s="11"/>
      <c r="SS211" s="11"/>
      <c r="ST211" s="11"/>
      <c r="SU211" s="11"/>
      <c r="SV211" s="11"/>
      <c r="SW211" s="11"/>
      <c r="SX211" s="11"/>
      <c r="SY211" s="11"/>
      <c r="SZ211" s="11"/>
      <c r="TA211" s="11"/>
      <c r="TB211" s="11"/>
      <c r="TC211" s="11"/>
      <c r="TD211" s="11"/>
      <c r="TE211" s="11"/>
      <c r="TF211" s="11"/>
      <c r="TG211" s="11"/>
      <c r="TH211" s="11"/>
      <c r="TI211" s="11"/>
      <c r="TJ211" s="11"/>
      <c r="TK211" s="11"/>
      <c r="TL211" s="11"/>
      <c r="TM211" s="11"/>
      <c r="TN211" s="11"/>
      <c r="TO211" s="11"/>
      <c r="TP211" s="11"/>
      <c r="TQ211" s="11"/>
      <c r="TR211" s="11"/>
      <c r="TS211" s="11"/>
      <c r="TT211" s="11"/>
      <c r="TU211" s="11"/>
      <c r="TV211" s="11"/>
      <c r="TW211" s="11"/>
      <c r="TX211" s="11"/>
      <c r="TY211" s="11"/>
      <c r="TZ211" s="11"/>
      <c r="UA211" s="11"/>
      <c r="UB211" s="11"/>
      <c r="UC211" s="11"/>
      <c r="UD211" s="11"/>
      <c r="UE211" s="11"/>
      <c r="UF211" s="11"/>
      <c r="UG211" s="11"/>
      <c r="UH211" s="11"/>
      <c r="UI211" s="11"/>
      <c r="UJ211" s="11"/>
      <c r="UK211" s="11"/>
      <c r="UL211" s="11"/>
      <c r="UM211" s="11"/>
      <c r="UN211" s="11"/>
      <c r="UO211" s="11"/>
      <c r="UP211" s="11"/>
      <c r="UQ211" s="11"/>
      <c r="UR211" s="11"/>
      <c r="US211" s="11"/>
      <c r="UT211" s="11"/>
      <c r="UU211" s="11"/>
      <c r="UV211" s="11"/>
      <c r="UW211" s="11"/>
      <c r="UX211" s="11"/>
      <c r="UY211" s="11"/>
      <c r="UZ211" s="11"/>
      <c r="VA211" s="11"/>
      <c r="VB211" s="11"/>
      <c r="VC211" s="11"/>
      <c r="VD211" s="11"/>
      <c r="VE211" s="11"/>
      <c r="VF211" s="11"/>
      <c r="VG211" s="11"/>
      <c r="VH211" s="11"/>
      <c r="VI211" s="11"/>
      <c r="VJ211" s="11"/>
      <c r="VK211" s="11"/>
      <c r="VL211" s="11"/>
      <c r="VM211" s="11"/>
      <c r="VN211" s="11"/>
      <c r="VO211" s="11"/>
      <c r="VP211" s="11"/>
      <c r="VQ211" s="11"/>
      <c r="VR211" s="11"/>
      <c r="VS211" s="11"/>
      <c r="VT211" s="11"/>
      <c r="VU211" s="11"/>
      <c r="VV211" s="11"/>
      <c r="VW211" s="11"/>
      <c r="VX211" s="11"/>
      <c r="VY211" s="11"/>
      <c r="VZ211" s="11"/>
      <c r="WA211" s="11"/>
      <c r="WB211" s="11"/>
      <c r="WC211" s="11"/>
      <c r="WD211" s="11"/>
      <c r="WE211" s="11"/>
      <c r="WF211" s="11"/>
      <c r="WG211" s="11"/>
      <c r="WH211" s="11"/>
      <c r="WI211" s="11"/>
      <c r="WJ211" s="11"/>
      <c r="WK211" s="11"/>
      <c r="WL211" s="11"/>
      <c r="WM211" s="11"/>
      <c r="WN211" s="11"/>
      <c r="WO211" s="11"/>
      <c r="WP211" s="11"/>
      <c r="WQ211" s="11"/>
      <c r="WR211" s="11"/>
      <c r="WS211" s="11"/>
      <c r="WT211" s="11"/>
      <c r="WU211" s="11"/>
      <c r="WV211" s="11"/>
      <c r="WW211" s="11"/>
      <c r="WX211" s="11"/>
      <c r="WY211" s="11"/>
      <c r="WZ211" s="11"/>
      <c r="XA211" s="11"/>
      <c r="XB211" s="11"/>
      <c r="XC211" s="11"/>
      <c r="XD211" s="11"/>
      <c r="XE211" s="11"/>
      <c r="XF211" s="11"/>
      <c r="XG211" s="11"/>
      <c r="XH211" s="11"/>
      <c r="XI211" s="11"/>
      <c r="XJ211" s="11"/>
      <c r="XK211" s="11"/>
      <c r="XL211" s="11"/>
      <c r="XM211" s="11"/>
      <c r="XN211" s="11"/>
      <c r="XO211" s="11"/>
      <c r="XP211" s="11"/>
      <c r="XQ211" s="11"/>
      <c r="XR211" s="11"/>
      <c r="XS211" s="11"/>
      <c r="XT211" s="11"/>
      <c r="XU211" s="11"/>
      <c r="XV211" s="11"/>
      <c r="XW211" s="11"/>
      <c r="XX211" s="11"/>
      <c r="XY211" s="11"/>
      <c r="XZ211" s="11"/>
      <c r="YA211" s="11"/>
      <c r="YB211" s="11"/>
      <c r="YC211" s="11"/>
      <c r="YD211" s="11"/>
      <c r="YE211" s="11"/>
      <c r="YF211" s="11"/>
      <c r="YG211" s="11"/>
      <c r="YH211" s="11"/>
      <c r="YI211" s="11"/>
      <c r="YJ211" s="11"/>
      <c r="YK211" s="11"/>
      <c r="YL211" s="11"/>
      <c r="YM211" s="11"/>
      <c r="YN211" s="11"/>
      <c r="YO211" s="11"/>
      <c r="YP211" s="11"/>
      <c r="YQ211" s="11"/>
      <c r="YR211" s="11"/>
      <c r="YS211" s="11"/>
      <c r="YT211" s="11"/>
      <c r="YU211" s="11"/>
      <c r="YV211" s="11"/>
      <c r="YW211" s="11"/>
      <c r="YX211" s="11"/>
      <c r="YY211" s="11"/>
      <c r="YZ211" s="11"/>
      <c r="ZA211" s="11"/>
      <c r="ZB211" s="11"/>
      <c r="ZC211" s="11"/>
      <c r="ZD211" s="11"/>
      <c r="ZE211" s="11"/>
      <c r="ZF211" s="11"/>
      <c r="ZG211" s="11"/>
      <c r="ZH211" s="11"/>
      <c r="ZI211" s="11"/>
      <c r="ZJ211" s="11"/>
      <c r="ZK211" s="11"/>
      <c r="ZL211" s="11"/>
      <c r="ZM211" s="11"/>
      <c r="ZN211" s="11"/>
      <c r="ZO211" s="11"/>
      <c r="ZP211" s="11"/>
      <c r="ZQ211" s="11"/>
      <c r="ZR211" s="11"/>
      <c r="ZS211" s="11"/>
      <c r="ZT211" s="11"/>
      <c r="ZU211" s="11"/>
      <c r="ZV211" s="11"/>
      <c r="ZW211" s="11"/>
      <c r="ZX211" s="11"/>
      <c r="ZY211" s="11"/>
      <c r="ZZ211" s="11"/>
      <c r="AAA211" s="11"/>
      <c r="AAB211" s="11"/>
      <c r="AAC211" s="11"/>
      <c r="AAD211" s="11"/>
      <c r="AAE211" s="11"/>
      <c r="AAF211" s="11"/>
      <c r="AAG211" s="11"/>
      <c r="AAH211" s="11"/>
      <c r="AAI211" s="11"/>
      <c r="AAJ211" s="11"/>
      <c r="AAK211" s="11"/>
      <c r="AAL211" s="11"/>
      <c r="AAM211" s="11"/>
      <c r="AAN211" s="11"/>
      <c r="AAO211" s="11"/>
      <c r="AAP211" s="11"/>
      <c r="AAQ211" s="11"/>
      <c r="AAR211" s="11"/>
      <c r="AAS211" s="11"/>
      <c r="AAT211" s="11"/>
      <c r="AAU211" s="11"/>
      <c r="AAV211" s="11"/>
      <c r="AAW211" s="11"/>
      <c r="AAX211" s="11"/>
      <c r="AAY211" s="11"/>
      <c r="AAZ211" s="11"/>
      <c r="ABA211" s="11"/>
      <c r="ABB211" s="11"/>
      <c r="ABC211" s="11"/>
      <c r="ABD211" s="11"/>
      <c r="ABE211" s="11"/>
      <c r="ABF211" s="11"/>
      <c r="ABG211" s="11"/>
      <c r="ABH211" s="11"/>
      <c r="ABI211" s="11"/>
      <c r="ABJ211" s="11"/>
      <c r="ABK211" s="11"/>
      <c r="ABL211" s="11"/>
      <c r="ABM211" s="11"/>
      <c r="ABN211" s="11"/>
      <c r="ABO211" s="11"/>
      <c r="ABP211" s="11"/>
      <c r="ABQ211" s="11"/>
      <c r="ABR211" s="11"/>
      <c r="ABS211" s="11"/>
      <c r="ABT211" s="11"/>
      <c r="ABU211" s="11"/>
      <c r="ABV211" s="11"/>
      <c r="ABW211" s="11"/>
      <c r="ABX211" s="11"/>
      <c r="ABY211" s="11"/>
      <c r="ABZ211" s="11"/>
      <c r="ACA211" s="11"/>
      <c r="ACB211" s="11"/>
      <c r="ACC211" s="11"/>
      <c r="ACD211" s="11"/>
      <c r="ACE211" s="11"/>
      <c r="ACF211" s="11"/>
      <c r="ACG211" s="11"/>
      <c r="ACH211" s="11"/>
      <c r="ACI211" s="11"/>
      <c r="ACJ211" s="11"/>
      <c r="ACK211" s="11"/>
      <c r="ACL211" s="11"/>
      <c r="ACM211" s="11"/>
      <c r="ACN211" s="11"/>
      <c r="ACO211" s="11"/>
      <c r="ACP211" s="11"/>
      <c r="ACQ211" s="11"/>
      <c r="ACR211" s="11"/>
      <c r="ACS211" s="11"/>
      <c r="ACT211" s="11"/>
      <c r="ACU211" s="11"/>
      <c r="ACV211" s="11"/>
      <c r="ACW211" s="11"/>
      <c r="ACX211" s="11"/>
      <c r="ACY211" s="11"/>
      <c r="ACZ211" s="11"/>
      <c r="ADA211" s="11"/>
      <c r="ADB211" s="11"/>
      <c r="ADC211" s="11"/>
      <c r="ADD211" s="11"/>
      <c r="ADE211" s="11"/>
      <c r="ADF211" s="11"/>
      <c r="ADG211" s="11"/>
      <c r="ADH211" s="11"/>
      <c r="ADI211" s="11"/>
      <c r="ADJ211" s="11"/>
      <c r="ADK211" s="11"/>
      <c r="ADL211" s="11"/>
      <c r="ADM211" s="11"/>
      <c r="ADN211" s="11"/>
      <c r="ADO211" s="11"/>
      <c r="ADP211" s="11"/>
      <c r="ADQ211" s="11"/>
      <c r="ADR211" s="11"/>
      <c r="ADS211" s="11"/>
      <c r="ADT211" s="11"/>
      <c r="ADU211" s="11"/>
      <c r="ADV211" s="11"/>
      <c r="ADW211" s="11"/>
      <c r="ADX211" s="11"/>
      <c r="ADY211" s="11"/>
      <c r="ADZ211" s="11"/>
      <c r="AEA211" s="11"/>
      <c r="AEB211" s="11"/>
      <c r="AEC211" s="11"/>
      <c r="AED211" s="11"/>
      <c r="AEE211" s="11"/>
      <c r="AEF211" s="11"/>
      <c r="AEG211" s="11"/>
      <c r="AEH211" s="11"/>
      <c r="AEI211" s="11"/>
      <c r="AEJ211" s="11"/>
      <c r="AEK211" s="11"/>
      <c r="AEL211" s="11"/>
      <c r="AEM211" s="11"/>
      <c r="AEN211" s="11"/>
      <c r="AEO211" s="11"/>
      <c r="AEP211" s="11"/>
      <c r="AEQ211" s="11"/>
      <c r="AER211" s="11"/>
      <c r="AES211" s="11"/>
      <c r="AET211" s="11"/>
      <c r="AEU211" s="11"/>
      <c r="AEV211" s="11"/>
      <c r="AEW211" s="11"/>
      <c r="AEX211" s="11"/>
      <c r="AEY211" s="11"/>
      <c r="AEZ211" s="11"/>
      <c r="AFA211" s="11"/>
      <c r="AFB211" s="11"/>
      <c r="AFC211" s="11"/>
      <c r="AFD211" s="11"/>
      <c r="AFE211" s="11"/>
      <c r="AFF211" s="11"/>
      <c r="AFG211" s="11"/>
      <c r="AFH211" s="11"/>
      <c r="AFI211" s="11"/>
      <c r="AFJ211" s="11"/>
      <c r="AFK211" s="11"/>
      <c r="AFL211" s="11"/>
      <c r="AFM211" s="11"/>
      <c r="AFN211" s="11"/>
      <c r="AFO211" s="11"/>
      <c r="AFP211" s="11"/>
      <c r="AFQ211" s="11"/>
      <c r="AFR211" s="11"/>
      <c r="AFS211" s="11"/>
      <c r="AFT211" s="11"/>
      <c r="AFU211" s="11"/>
      <c r="AFV211" s="11"/>
      <c r="AFW211" s="11"/>
      <c r="AFX211" s="11"/>
      <c r="AFY211" s="11"/>
      <c r="AFZ211" s="11"/>
      <c r="AGA211" s="11"/>
      <c r="AGB211" s="11"/>
      <c r="AGC211" s="11"/>
      <c r="AGD211" s="11"/>
      <c r="AGE211" s="11"/>
      <c r="AGF211" s="11"/>
      <c r="AGG211" s="11"/>
      <c r="AGH211" s="11"/>
      <c r="AGI211" s="11"/>
      <c r="AGJ211" s="11"/>
      <c r="AGK211" s="11"/>
      <c r="AGL211" s="11"/>
      <c r="AGM211" s="11"/>
      <c r="AGN211" s="11"/>
      <c r="AGO211" s="11"/>
      <c r="AGP211" s="11"/>
      <c r="AGQ211" s="11"/>
      <c r="AGR211" s="11"/>
      <c r="AGS211" s="11"/>
      <c r="AGT211" s="11"/>
      <c r="AGU211" s="11"/>
      <c r="AGV211" s="11"/>
      <c r="AGW211" s="11"/>
      <c r="AGX211" s="11"/>
      <c r="AGY211" s="11"/>
      <c r="AGZ211" s="11"/>
      <c r="AHA211" s="11"/>
      <c r="AHB211" s="11"/>
      <c r="AHC211" s="11"/>
      <c r="AHD211" s="11"/>
      <c r="AHE211" s="11"/>
      <c r="AHF211" s="11"/>
      <c r="AHG211" s="11"/>
      <c r="AHH211" s="11"/>
      <c r="AHI211" s="11"/>
      <c r="AHJ211" s="11"/>
      <c r="AHK211" s="11"/>
      <c r="AHL211" s="11"/>
      <c r="AHM211" s="11"/>
      <c r="AHN211" s="11"/>
      <c r="AHO211" s="11"/>
      <c r="AHP211" s="11"/>
      <c r="AHQ211" s="11"/>
      <c r="AHR211" s="11"/>
      <c r="AHS211" s="11"/>
      <c r="AHT211" s="11"/>
      <c r="AHU211" s="11"/>
      <c r="AHV211" s="11"/>
      <c r="AHW211" s="11"/>
      <c r="AHX211" s="11"/>
      <c r="AHY211" s="11"/>
      <c r="AHZ211" s="11"/>
      <c r="AIA211" s="11"/>
      <c r="AIB211" s="11"/>
      <c r="AIC211" s="11"/>
      <c r="AID211" s="11"/>
      <c r="AIE211" s="11"/>
      <c r="AIF211" s="11"/>
      <c r="AIG211" s="11"/>
      <c r="AIH211" s="11"/>
      <c r="AII211" s="11"/>
      <c r="AIJ211" s="11"/>
      <c r="AIK211" s="11"/>
      <c r="AIL211" s="11"/>
      <c r="AIM211" s="11"/>
      <c r="AIN211" s="11"/>
      <c r="AIO211" s="11"/>
      <c r="AIP211" s="11"/>
      <c r="AIQ211" s="11"/>
      <c r="AIR211" s="11"/>
      <c r="AIS211" s="11"/>
      <c r="AIT211" s="11"/>
      <c r="AIU211" s="11"/>
      <c r="AIV211" s="11"/>
      <c r="AIW211" s="11"/>
      <c r="AIX211" s="11"/>
      <c r="AIY211" s="11"/>
      <c r="AIZ211" s="11"/>
      <c r="AJA211" s="11"/>
      <c r="AJB211" s="11"/>
      <c r="AJC211" s="11"/>
      <c r="AJD211" s="11"/>
      <c r="AJE211" s="11"/>
      <c r="AJF211" s="11"/>
      <c r="AJG211" s="11"/>
      <c r="AJH211" s="11"/>
      <c r="AJI211" s="11"/>
      <c r="AJJ211" s="11"/>
      <c r="AJK211" s="11"/>
      <c r="AJL211" s="11"/>
      <c r="AJM211" s="11"/>
      <c r="AJN211" s="11"/>
      <c r="AJO211" s="11"/>
      <c r="AJP211" s="11"/>
      <c r="AJQ211" s="11"/>
      <c r="AJR211" s="11"/>
      <c r="AJS211" s="11"/>
      <c r="AJT211" s="11"/>
      <c r="AJU211" s="11"/>
      <c r="AJV211" s="11"/>
      <c r="AJW211" s="11"/>
      <c r="AJX211" s="11"/>
      <c r="AJY211" s="11"/>
      <c r="AJZ211" s="11"/>
      <c r="AKA211" s="11"/>
      <c r="AKB211" s="11"/>
      <c r="AKC211" s="11"/>
      <c r="AKD211" s="11"/>
      <c r="AKE211" s="11"/>
      <c r="AKF211" s="11"/>
      <c r="AKG211" s="11"/>
      <c r="AKH211" s="11"/>
      <c r="AKI211" s="11"/>
      <c r="AKJ211" s="11"/>
      <c r="AKK211" s="11"/>
      <c r="AKL211" s="11"/>
      <c r="AKM211" s="11"/>
      <c r="AKN211" s="11"/>
      <c r="AKO211" s="11"/>
      <c r="AKP211" s="11"/>
      <c r="AKQ211" s="11"/>
      <c r="AKR211" s="11"/>
      <c r="AKS211" s="11"/>
      <c r="AKT211" s="11"/>
      <c r="AKU211" s="11"/>
      <c r="AKV211" s="11"/>
      <c r="AKW211" s="11"/>
      <c r="AKX211" s="11"/>
      <c r="AKY211" s="11"/>
      <c r="AKZ211" s="11"/>
      <c r="ALA211" s="11"/>
      <c r="ALB211" s="11"/>
      <c r="ALC211" s="11"/>
      <c r="ALD211" s="11"/>
      <c r="ALE211" s="11"/>
      <c r="ALF211" s="11"/>
      <c r="ALG211" s="11"/>
      <c r="ALH211" s="11"/>
      <c r="ALI211" s="11"/>
      <c r="ALJ211" s="11"/>
      <c r="ALK211" s="11"/>
      <c r="ALL211" s="11"/>
      <c r="ALM211" s="11"/>
      <c r="ALN211" s="11"/>
      <c r="ALO211" s="11"/>
      <c r="ALP211" s="11"/>
      <c r="ALQ211" s="11"/>
      <c r="ALR211" s="11"/>
      <c r="ALS211" s="11"/>
      <c r="ALT211" s="11"/>
      <c r="ALU211" s="11"/>
      <c r="ALV211" s="11"/>
      <c r="ALW211" s="11"/>
      <c r="ALX211" s="11"/>
      <c r="ALY211" s="11"/>
      <c r="ALZ211" s="11"/>
      <c r="AMA211" s="11"/>
      <c r="AMB211" s="11"/>
      <c r="AMC211" s="11"/>
      <c r="AMD211" s="11"/>
      <c r="AME211" s="11"/>
      <c r="AMF211" s="11"/>
      <c r="AMG211" s="11"/>
      <c r="AMH211" s="11"/>
      <c r="AMI211" s="11"/>
      <c r="AMJ211" s="11"/>
      <c r="AMK211" s="11"/>
    </row>
    <row r="212" spans="1:1025" s="79" customFormat="1" ht="13.5" customHeight="1" x14ac:dyDescent="0.25">
      <c r="A212" s="174"/>
      <c r="B212" s="183" t="s">
        <v>92</v>
      </c>
      <c r="C212" s="83" t="s">
        <v>89</v>
      </c>
      <c r="D212" s="89"/>
      <c r="E212" s="85"/>
      <c r="F212" s="85"/>
      <c r="G212" s="85"/>
      <c r="H212" s="85"/>
      <c r="I212" s="85"/>
      <c r="J212" s="85"/>
      <c r="K212" s="85"/>
      <c r="L212" s="85"/>
      <c r="M212" s="85"/>
      <c r="N212" s="110">
        <v>1</v>
      </c>
      <c r="O212" s="85"/>
      <c r="P212" s="85"/>
      <c r="Q212" s="85"/>
      <c r="R212" s="85"/>
      <c r="S212" s="87"/>
      <c r="T212" s="85"/>
      <c r="U212" s="110">
        <v>1</v>
      </c>
      <c r="V212" s="85"/>
      <c r="W212" s="129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109">
        <v>1</v>
      </c>
      <c r="AI212" s="113"/>
      <c r="AJ212" s="86"/>
      <c r="AK212" s="85"/>
      <c r="AL212" s="85"/>
      <c r="AM212" s="86"/>
      <c r="AN212" s="86"/>
      <c r="AO212" s="86"/>
      <c r="AP212" s="86"/>
      <c r="AQ212" s="86">
        <f t="shared" si="87"/>
        <v>3</v>
      </c>
      <c r="AR212" s="87">
        <f t="shared" si="107"/>
        <v>68</v>
      </c>
      <c r="AS212" s="88">
        <f t="shared" si="88"/>
        <v>4.4117647058823532E-2</v>
      </c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11"/>
      <c r="OZ212" s="11"/>
      <c r="PA212" s="11"/>
      <c r="PB212" s="11"/>
      <c r="PC212" s="11"/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11"/>
      <c r="PQ212" s="11"/>
      <c r="PR212" s="11"/>
      <c r="PS212" s="11"/>
      <c r="PT212" s="11"/>
      <c r="PU212" s="11"/>
      <c r="PV212" s="11"/>
      <c r="PW212" s="11"/>
      <c r="PX212" s="11"/>
      <c r="PY212" s="11"/>
      <c r="PZ212" s="11"/>
      <c r="QA212" s="11"/>
      <c r="QB212" s="11"/>
      <c r="QC212" s="11"/>
      <c r="QD212" s="11"/>
      <c r="QE212" s="11"/>
      <c r="QF212" s="11"/>
      <c r="QG212" s="11"/>
      <c r="QH212" s="11"/>
      <c r="QI212" s="11"/>
      <c r="QJ212" s="11"/>
      <c r="QK212" s="11"/>
      <c r="QL212" s="11"/>
      <c r="QM212" s="11"/>
      <c r="QN212" s="11"/>
      <c r="QO212" s="11"/>
      <c r="QP212" s="11"/>
      <c r="QQ212" s="11"/>
      <c r="QR212" s="11"/>
      <c r="QS212" s="11"/>
      <c r="QT212" s="11"/>
      <c r="QU212" s="11"/>
      <c r="QV212" s="11"/>
      <c r="QW212" s="11"/>
      <c r="QX212" s="11"/>
      <c r="QY212" s="11"/>
      <c r="QZ212" s="11"/>
      <c r="RA212" s="11"/>
      <c r="RB212" s="11"/>
      <c r="RC212" s="11"/>
      <c r="RD212" s="11"/>
      <c r="RE212" s="11"/>
      <c r="RF212" s="11"/>
      <c r="RG212" s="11"/>
      <c r="RH212" s="11"/>
      <c r="RI212" s="11"/>
      <c r="RJ212" s="11"/>
      <c r="RK212" s="11"/>
      <c r="RL212" s="11"/>
      <c r="RM212" s="11"/>
      <c r="RN212" s="11"/>
      <c r="RO212" s="11"/>
      <c r="RP212" s="11"/>
      <c r="RQ212" s="11"/>
      <c r="RR212" s="11"/>
      <c r="RS212" s="11"/>
      <c r="RT212" s="11"/>
      <c r="RU212" s="11"/>
      <c r="RV212" s="11"/>
      <c r="RW212" s="11"/>
      <c r="RX212" s="11"/>
      <c r="RY212" s="11"/>
      <c r="RZ212" s="11"/>
      <c r="SA212" s="11"/>
      <c r="SB212" s="11"/>
      <c r="SC212" s="11"/>
      <c r="SD212" s="11"/>
      <c r="SE212" s="11"/>
      <c r="SF212" s="11"/>
      <c r="SG212" s="11"/>
      <c r="SH212" s="11"/>
      <c r="SI212" s="11"/>
      <c r="SJ212" s="11"/>
      <c r="SK212" s="11"/>
      <c r="SL212" s="11"/>
      <c r="SM212" s="11"/>
      <c r="SN212" s="11"/>
      <c r="SO212" s="11"/>
      <c r="SP212" s="11"/>
      <c r="SQ212" s="11"/>
      <c r="SR212" s="11"/>
      <c r="SS212" s="11"/>
      <c r="ST212" s="11"/>
      <c r="SU212" s="11"/>
      <c r="SV212" s="11"/>
      <c r="SW212" s="11"/>
      <c r="SX212" s="11"/>
      <c r="SY212" s="11"/>
      <c r="SZ212" s="11"/>
      <c r="TA212" s="11"/>
      <c r="TB212" s="11"/>
      <c r="TC212" s="11"/>
      <c r="TD212" s="11"/>
      <c r="TE212" s="11"/>
      <c r="TF212" s="11"/>
      <c r="TG212" s="11"/>
      <c r="TH212" s="11"/>
      <c r="TI212" s="11"/>
      <c r="TJ212" s="11"/>
      <c r="TK212" s="11"/>
      <c r="TL212" s="11"/>
      <c r="TM212" s="11"/>
      <c r="TN212" s="11"/>
      <c r="TO212" s="11"/>
      <c r="TP212" s="11"/>
      <c r="TQ212" s="11"/>
      <c r="TR212" s="11"/>
      <c r="TS212" s="11"/>
      <c r="TT212" s="11"/>
      <c r="TU212" s="11"/>
      <c r="TV212" s="11"/>
      <c r="TW212" s="11"/>
      <c r="TX212" s="11"/>
      <c r="TY212" s="11"/>
      <c r="TZ212" s="11"/>
      <c r="UA212" s="11"/>
      <c r="UB212" s="11"/>
      <c r="UC212" s="11"/>
      <c r="UD212" s="11"/>
      <c r="UE212" s="11"/>
      <c r="UF212" s="11"/>
      <c r="UG212" s="11"/>
      <c r="UH212" s="11"/>
      <c r="UI212" s="11"/>
      <c r="UJ212" s="11"/>
      <c r="UK212" s="11"/>
      <c r="UL212" s="11"/>
      <c r="UM212" s="11"/>
      <c r="UN212" s="11"/>
      <c r="UO212" s="11"/>
      <c r="UP212" s="11"/>
      <c r="UQ212" s="11"/>
      <c r="UR212" s="11"/>
      <c r="US212" s="11"/>
      <c r="UT212" s="11"/>
      <c r="UU212" s="11"/>
      <c r="UV212" s="11"/>
      <c r="UW212" s="11"/>
      <c r="UX212" s="11"/>
      <c r="UY212" s="11"/>
      <c r="UZ212" s="11"/>
      <c r="VA212" s="11"/>
      <c r="VB212" s="11"/>
      <c r="VC212" s="11"/>
      <c r="VD212" s="11"/>
      <c r="VE212" s="11"/>
      <c r="VF212" s="11"/>
      <c r="VG212" s="11"/>
      <c r="VH212" s="11"/>
      <c r="VI212" s="11"/>
      <c r="VJ212" s="11"/>
      <c r="VK212" s="11"/>
      <c r="VL212" s="11"/>
      <c r="VM212" s="11"/>
      <c r="VN212" s="11"/>
      <c r="VO212" s="11"/>
      <c r="VP212" s="11"/>
      <c r="VQ212" s="11"/>
      <c r="VR212" s="11"/>
      <c r="VS212" s="11"/>
      <c r="VT212" s="11"/>
      <c r="VU212" s="11"/>
      <c r="VV212" s="11"/>
      <c r="VW212" s="11"/>
      <c r="VX212" s="11"/>
      <c r="VY212" s="11"/>
      <c r="VZ212" s="11"/>
      <c r="WA212" s="11"/>
      <c r="WB212" s="11"/>
      <c r="WC212" s="11"/>
      <c r="WD212" s="11"/>
      <c r="WE212" s="11"/>
      <c r="WF212" s="11"/>
      <c r="WG212" s="11"/>
      <c r="WH212" s="11"/>
      <c r="WI212" s="11"/>
      <c r="WJ212" s="11"/>
      <c r="WK212" s="11"/>
      <c r="WL212" s="11"/>
      <c r="WM212" s="11"/>
      <c r="WN212" s="11"/>
      <c r="WO212" s="11"/>
      <c r="WP212" s="11"/>
      <c r="WQ212" s="11"/>
      <c r="WR212" s="11"/>
      <c r="WS212" s="11"/>
      <c r="WT212" s="11"/>
      <c r="WU212" s="11"/>
      <c r="WV212" s="11"/>
      <c r="WW212" s="11"/>
      <c r="WX212" s="11"/>
      <c r="WY212" s="11"/>
      <c r="WZ212" s="11"/>
      <c r="XA212" s="11"/>
      <c r="XB212" s="11"/>
      <c r="XC212" s="11"/>
      <c r="XD212" s="11"/>
      <c r="XE212" s="11"/>
      <c r="XF212" s="11"/>
      <c r="XG212" s="11"/>
      <c r="XH212" s="11"/>
      <c r="XI212" s="11"/>
      <c r="XJ212" s="11"/>
      <c r="XK212" s="11"/>
      <c r="XL212" s="11"/>
      <c r="XM212" s="11"/>
      <c r="XN212" s="11"/>
      <c r="XO212" s="11"/>
      <c r="XP212" s="11"/>
      <c r="XQ212" s="11"/>
      <c r="XR212" s="11"/>
      <c r="XS212" s="11"/>
      <c r="XT212" s="11"/>
      <c r="XU212" s="11"/>
      <c r="XV212" s="11"/>
      <c r="XW212" s="11"/>
      <c r="XX212" s="11"/>
      <c r="XY212" s="11"/>
      <c r="XZ212" s="11"/>
      <c r="YA212" s="11"/>
      <c r="YB212" s="11"/>
      <c r="YC212" s="11"/>
      <c r="YD212" s="11"/>
      <c r="YE212" s="11"/>
      <c r="YF212" s="11"/>
      <c r="YG212" s="11"/>
      <c r="YH212" s="11"/>
      <c r="YI212" s="11"/>
      <c r="YJ212" s="11"/>
      <c r="YK212" s="11"/>
      <c r="YL212" s="11"/>
      <c r="YM212" s="11"/>
      <c r="YN212" s="11"/>
      <c r="YO212" s="11"/>
      <c r="YP212" s="11"/>
      <c r="YQ212" s="11"/>
      <c r="YR212" s="11"/>
      <c r="YS212" s="11"/>
      <c r="YT212" s="11"/>
      <c r="YU212" s="11"/>
      <c r="YV212" s="11"/>
      <c r="YW212" s="11"/>
      <c r="YX212" s="11"/>
      <c r="YY212" s="11"/>
      <c r="YZ212" s="11"/>
      <c r="ZA212" s="11"/>
      <c r="ZB212" s="11"/>
      <c r="ZC212" s="11"/>
      <c r="ZD212" s="11"/>
      <c r="ZE212" s="11"/>
      <c r="ZF212" s="11"/>
      <c r="ZG212" s="11"/>
      <c r="ZH212" s="11"/>
      <c r="ZI212" s="11"/>
      <c r="ZJ212" s="11"/>
      <c r="ZK212" s="11"/>
      <c r="ZL212" s="11"/>
      <c r="ZM212" s="11"/>
      <c r="ZN212" s="11"/>
      <c r="ZO212" s="11"/>
      <c r="ZP212" s="11"/>
      <c r="ZQ212" s="11"/>
      <c r="ZR212" s="11"/>
      <c r="ZS212" s="11"/>
      <c r="ZT212" s="11"/>
      <c r="ZU212" s="11"/>
      <c r="ZV212" s="11"/>
      <c r="ZW212" s="11"/>
      <c r="ZX212" s="11"/>
      <c r="ZY212" s="11"/>
      <c r="ZZ212" s="11"/>
      <c r="AAA212" s="11"/>
      <c r="AAB212" s="11"/>
      <c r="AAC212" s="11"/>
      <c r="AAD212" s="11"/>
      <c r="AAE212" s="11"/>
      <c r="AAF212" s="11"/>
      <c r="AAG212" s="11"/>
      <c r="AAH212" s="11"/>
      <c r="AAI212" s="11"/>
      <c r="AAJ212" s="11"/>
      <c r="AAK212" s="11"/>
      <c r="AAL212" s="11"/>
      <c r="AAM212" s="11"/>
      <c r="AAN212" s="11"/>
      <c r="AAO212" s="11"/>
      <c r="AAP212" s="11"/>
      <c r="AAQ212" s="11"/>
      <c r="AAR212" s="11"/>
      <c r="AAS212" s="11"/>
      <c r="AAT212" s="11"/>
      <c r="AAU212" s="11"/>
      <c r="AAV212" s="11"/>
      <c r="AAW212" s="11"/>
      <c r="AAX212" s="11"/>
      <c r="AAY212" s="11"/>
      <c r="AAZ212" s="11"/>
      <c r="ABA212" s="11"/>
      <c r="ABB212" s="11"/>
      <c r="ABC212" s="11"/>
      <c r="ABD212" s="11"/>
      <c r="ABE212" s="11"/>
      <c r="ABF212" s="11"/>
      <c r="ABG212" s="11"/>
      <c r="ABH212" s="11"/>
      <c r="ABI212" s="11"/>
      <c r="ABJ212" s="11"/>
      <c r="ABK212" s="11"/>
      <c r="ABL212" s="11"/>
      <c r="ABM212" s="11"/>
      <c r="ABN212" s="11"/>
      <c r="ABO212" s="11"/>
      <c r="ABP212" s="11"/>
      <c r="ABQ212" s="11"/>
      <c r="ABR212" s="11"/>
      <c r="ABS212" s="11"/>
      <c r="ABT212" s="11"/>
      <c r="ABU212" s="11"/>
      <c r="ABV212" s="11"/>
      <c r="ABW212" s="11"/>
      <c r="ABX212" s="11"/>
      <c r="ABY212" s="11"/>
      <c r="ABZ212" s="11"/>
      <c r="ACA212" s="11"/>
      <c r="ACB212" s="11"/>
      <c r="ACC212" s="11"/>
      <c r="ACD212" s="11"/>
      <c r="ACE212" s="11"/>
      <c r="ACF212" s="11"/>
      <c r="ACG212" s="11"/>
      <c r="ACH212" s="11"/>
      <c r="ACI212" s="11"/>
      <c r="ACJ212" s="11"/>
      <c r="ACK212" s="11"/>
      <c r="ACL212" s="11"/>
      <c r="ACM212" s="11"/>
      <c r="ACN212" s="11"/>
      <c r="ACO212" s="11"/>
      <c r="ACP212" s="11"/>
      <c r="ACQ212" s="11"/>
      <c r="ACR212" s="11"/>
      <c r="ACS212" s="11"/>
      <c r="ACT212" s="11"/>
      <c r="ACU212" s="11"/>
      <c r="ACV212" s="11"/>
      <c r="ACW212" s="11"/>
      <c r="ACX212" s="11"/>
      <c r="ACY212" s="11"/>
      <c r="ACZ212" s="11"/>
      <c r="ADA212" s="11"/>
      <c r="ADB212" s="11"/>
      <c r="ADC212" s="11"/>
      <c r="ADD212" s="11"/>
      <c r="ADE212" s="11"/>
      <c r="ADF212" s="11"/>
      <c r="ADG212" s="11"/>
      <c r="ADH212" s="11"/>
      <c r="ADI212" s="11"/>
      <c r="ADJ212" s="11"/>
      <c r="ADK212" s="11"/>
      <c r="ADL212" s="11"/>
      <c r="ADM212" s="11"/>
      <c r="ADN212" s="11"/>
      <c r="ADO212" s="11"/>
      <c r="ADP212" s="11"/>
      <c r="ADQ212" s="11"/>
      <c r="ADR212" s="11"/>
      <c r="ADS212" s="11"/>
      <c r="ADT212" s="11"/>
      <c r="ADU212" s="11"/>
      <c r="ADV212" s="11"/>
      <c r="ADW212" s="11"/>
      <c r="ADX212" s="11"/>
      <c r="ADY212" s="11"/>
      <c r="ADZ212" s="11"/>
      <c r="AEA212" s="11"/>
      <c r="AEB212" s="11"/>
      <c r="AEC212" s="11"/>
      <c r="AED212" s="11"/>
      <c r="AEE212" s="11"/>
      <c r="AEF212" s="11"/>
      <c r="AEG212" s="11"/>
      <c r="AEH212" s="11"/>
      <c r="AEI212" s="11"/>
      <c r="AEJ212" s="11"/>
      <c r="AEK212" s="11"/>
      <c r="AEL212" s="11"/>
      <c r="AEM212" s="11"/>
      <c r="AEN212" s="11"/>
      <c r="AEO212" s="11"/>
      <c r="AEP212" s="11"/>
      <c r="AEQ212" s="11"/>
      <c r="AER212" s="11"/>
      <c r="AES212" s="11"/>
      <c r="AET212" s="11"/>
      <c r="AEU212" s="11"/>
      <c r="AEV212" s="11"/>
      <c r="AEW212" s="11"/>
      <c r="AEX212" s="11"/>
      <c r="AEY212" s="11"/>
      <c r="AEZ212" s="11"/>
      <c r="AFA212" s="11"/>
      <c r="AFB212" s="11"/>
      <c r="AFC212" s="11"/>
      <c r="AFD212" s="11"/>
      <c r="AFE212" s="11"/>
      <c r="AFF212" s="11"/>
      <c r="AFG212" s="11"/>
      <c r="AFH212" s="11"/>
      <c r="AFI212" s="11"/>
      <c r="AFJ212" s="11"/>
      <c r="AFK212" s="11"/>
      <c r="AFL212" s="11"/>
      <c r="AFM212" s="11"/>
      <c r="AFN212" s="11"/>
      <c r="AFO212" s="11"/>
      <c r="AFP212" s="11"/>
      <c r="AFQ212" s="11"/>
      <c r="AFR212" s="11"/>
      <c r="AFS212" s="11"/>
      <c r="AFT212" s="11"/>
      <c r="AFU212" s="11"/>
      <c r="AFV212" s="11"/>
      <c r="AFW212" s="11"/>
      <c r="AFX212" s="11"/>
      <c r="AFY212" s="11"/>
      <c r="AFZ212" s="11"/>
      <c r="AGA212" s="11"/>
      <c r="AGB212" s="11"/>
      <c r="AGC212" s="11"/>
      <c r="AGD212" s="11"/>
      <c r="AGE212" s="11"/>
      <c r="AGF212" s="11"/>
      <c r="AGG212" s="11"/>
      <c r="AGH212" s="11"/>
      <c r="AGI212" s="11"/>
      <c r="AGJ212" s="11"/>
      <c r="AGK212" s="11"/>
      <c r="AGL212" s="11"/>
      <c r="AGM212" s="11"/>
      <c r="AGN212" s="11"/>
      <c r="AGO212" s="11"/>
      <c r="AGP212" s="11"/>
      <c r="AGQ212" s="11"/>
      <c r="AGR212" s="11"/>
      <c r="AGS212" s="11"/>
      <c r="AGT212" s="11"/>
      <c r="AGU212" s="11"/>
      <c r="AGV212" s="11"/>
      <c r="AGW212" s="11"/>
      <c r="AGX212" s="11"/>
      <c r="AGY212" s="11"/>
      <c r="AGZ212" s="11"/>
      <c r="AHA212" s="11"/>
      <c r="AHB212" s="11"/>
      <c r="AHC212" s="11"/>
      <c r="AHD212" s="11"/>
      <c r="AHE212" s="11"/>
      <c r="AHF212" s="11"/>
      <c r="AHG212" s="11"/>
      <c r="AHH212" s="11"/>
      <c r="AHI212" s="11"/>
      <c r="AHJ212" s="11"/>
      <c r="AHK212" s="11"/>
      <c r="AHL212" s="11"/>
      <c r="AHM212" s="11"/>
      <c r="AHN212" s="11"/>
      <c r="AHO212" s="11"/>
      <c r="AHP212" s="11"/>
      <c r="AHQ212" s="11"/>
      <c r="AHR212" s="11"/>
      <c r="AHS212" s="11"/>
      <c r="AHT212" s="11"/>
      <c r="AHU212" s="11"/>
      <c r="AHV212" s="11"/>
      <c r="AHW212" s="11"/>
      <c r="AHX212" s="11"/>
      <c r="AHY212" s="11"/>
      <c r="AHZ212" s="11"/>
      <c r="AIA212" s="11"/>
      <c r="AIB212" s="11"/>
      <c r="AIC212" s="11"/>
      <c r="AID212" s="11"/>
      <c r="AIE212" s="11"/>
      <c r="AIF212" s="11"/>
      <c r="AIG212" s="11"/>
      <c r="AIH212" s="11"/>
      <c r="AII212" s="11"/>
      <c r="AIJ212" s="11"/>
      <c r="AIK212" s="11"/>
      <c r="AIL212" s="11"/>
      <c r="AIM212" s="11"/>
      <c r="AIN212" s="11"/>
      <c r="AIO212" s="11"/>
      <c r="AIP212" s="11"/>
      <c r="AIQ212" s="11"/>
      <c r="AIR212" s="11"/>
      <c r="AIS212" s="11"/>
      <c r="AIT212" s="11"/>
      <c r="AIU212" s="11"/>
      <c r="AIV212" s="11"/>
      <c r="AIW212" s="11"/>
      <c r="AIX212" s="11"/>
      <c r="AIY212" s="11"/>
      <c r="AIZ212" s="11"/>
      <c r="AJA212" s="11"/>
      <c r="AJB212" s="11"/>
      <c r="AJC212" s="11"/>
      <c r="AJD212" s="11"/>
      <c r="AJE212" s="11"/>
      <c r="AJF212" s="11"/>
      <c r="AJG212" s="11"/>
      <c r="AJH212" s="11"/>
      <c r="AJI212" s="11"/>
      <c r="AJJ212" s="11"/>
      <c r="AJK212" s="11"/>
      <c r="AJL212" s="11"/>
      <c r="AJM212" s="11"/>
      <c r="AJN212" s="11"/>
      <c r="AJO212" s="11"/>
      <c r="AJP212" s="11"/>
      <c r="AJQ212" s="11"/>
      <c r="AJR212" s="11"/>
      <c r="AJS212" s="11"/>
      <c r="AJT212" s="11"/>
      <c r="AJU212" s="11"/>
      <c r="AJV212" s="11"/>
      <c r="AJW212" s="11"/>
      <c r="AJX212" s="11"/>
      <c r="AJY212" s="11"/>
      <c r="AJZ212" s="11"/>
      <c r="AKA212" s="11"/>
      <c r="AKB212" s="11"/>
      <c r="AKC212" s="11"/>
      <c r="AKD212" s="11"/>
      <c r="AKE212" s="11"/>
      <c r="AKF212" s="11"/>
      <c r="AKG212" s="11"/>
      <c r="AKH212" s="11"/>
      <c r="AKI212" s="11"/>
      <c r="AKJ212" s="11"/>
      <c r="AKK212" s="11"/>
      <c r="AKL212" s="11"/>
      <c r="AKM212" s="11"/>
      <c r="AKN212" s="11"/>
      <c r="AKO212" s="11"/>
      <c r="AKP212" s="11"/>
      <c r="AKQ212" s="11"/>
      <c r="AKR212" s="11"/>
      <c r="AKS212" s="11"/>
      <c r="AKT212" s="11"/>
      <c r="AKU212" s="11"/>
      <c r="AKV212" s="11"/>
      <c r="AKW212" s="11"/>
      <c r="AKX212" s="11"/>
      <c r="AKY212" s="11"/>
      <c r="AKZ212" s="11"/>
      <c r="ALA212" s="11"/>
      <c r="ALB212" s="11"/>
      <c r="ALC212" s="11"/>
      <c r="ALD212" s="11"/>
      <c r="ALE212" s="11"/>
      <c r="ALF212" s="11"/>
      <c r="ALG212" s="11"/>
      <c r="ALH212" s="11"/>
      <c r="ALI212" s="11"/>
      <c r="ALJ212" s="11"/>
      <c r="ALK212" s="11"/>
      <c r="ALL212" s="11"/>
      <c r="ALM212" s="11"/>
      <c r="ALN212" s="11"/>
      <c r="ALO212" s="11"/>
      <c r="ALP212" s="11"/>
      <c r="ALQ212" s="11"/>
      <c r="ALR212" s="11"/>
      <c r="ALS212" s="11"/>
      <c r="ALT212" s="11"/>
      <c r="ALU212" s="11"/>
      <c r="ALV212" s="11"/>
      <c r="ALW212" s="11"/>
      <c r="ALX212" s="11"/>
      <c r="ALY212" s="11"/>
      <c r="ALZ212" s="11"/>
      <c r="AMA212" s="11"/>
      <c r="AMB212" s="11"/>
      <c r="AMC212" s="11"/>
      <c r="AMD212" s="11"/>
      <c r="AME212" s="11"/>
      <c r="AMF212" s="11"/>
      <c r="AMG212" s="11"/>
      <c r="AMH212" s="11"/>
      <c r="AMI212" s="11"/>
      <c r="AMJ212" s="11"/>
      <c r="AMK212" s="11"/>
    </row>
    <row r="213" spans="1:1025" s="79" customFormat="1" ht="13.5" customHeight="1" x14ac:dyDescent="0.25">
      <c r="A213" s="174"/>
      <c r="B213" s="184"/>
      <c r="C213" s="83" t="s">
        <v>90</v>
      </c>
      <c r="D213" s="89"/>
      <c r="E213" s="85"/>
      <c r="F213" s="85"/>
      <c r="G213" s="85"/>
      <c r="H213" s="85"/>
      <c r="I213" s="85"/>
      <c r="J213" s="85"/>
      <c r="K213" s="85"/>
      <c r="L213" s="85"/>
      <c r="M213" s="85"/>
      <c r="N213" s="110">
        <v>1</v>
      </c>
      <c r="O213" s="85"/>
      <c r="P213" s="85"/>
      <c r="Q213" s="85"/>
      <c r="R213" s="85"/>
      <c r="S213" s="87"/>
      <c r="T213" s="85"/>
      <c r="U213" s="110">
        <v>1</v>
      </c>
      <c r="V213" s="85"/>
      <c r="W213" s="129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109">
        <v>1</v>
      </c>
      <c r="AI213" s="113"/>
      <c r="AJ213" s="86"/>
      <c r="AK213" s="85"/>
      <c r="AL213" s="85"/>
      <c r="AM213" s="86"/>
      <c r="AN213" s="86"/>
      <c r="AO213" s="86"/>
      <c r="AP213" s="86"/>
      <c r="AQ213" s="86">
        <f t="shared" si="87"/>
        <v>3</v>
      </c>
      <c r="AR213" s="87">
        <f t="shared" si="107"/>
        <v>68</v>
      </c>
      <c r="AS213" s="88">
        <f t="shared" si="88"/>
        <v>4.4117647058823532E-2</v>
      </c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  <c r="PG213" s="11"/>
      <c r="PH213" s="11"/>
      <c r="PI213" s="11"/>
      <c r="PJ213" s="11"/>
      <c r="PK213" s="11"/>
      <c r="PL213" s="11"/>
      <c r="PM213" s="11"/>
      <c r="PN213" s="11"/>
      <c r="PO213" s="11"/>
      <c r="PP213" s="11"/>
      <c r="PQ213" s="11"/>
      <c r="PR213" s="11"/>
      <c r="PS213" s="11"/>
      <c r="PT213" s="11"/>
      <c r="PU213" s="11"/>
      <c r="PV213" s="11"/>
      <c r="PW213" s="11"/>
      <c r="PX213" s="11"/>
      <c r="PY213" s="11"/>
      <c r="PZ213" s="11"/>
      <c r="QA213" s="11"/>
      <c r="QB213" s="11"/>
      <c r="QC213" s="11"/>
      <c r="QD213" s="11"/>
      <c r="QE213" s="11"/>
      <c r="QF213" s="11"/>
      <c r="QG213" s="11"/>
      <c r="QH213" s="11"/>
      <c r="QI213" s="11"/>
      <c r="QJ213" s="11"/>
      <c r="QK213" s="11"/>
      <c r="QL213" s="11"/>
      <c r="QM213" s="11"/>
      <c r="QN213" s="11"/>
      <c r="QO213" s="11"/>
      <c r="QP213" s="11"/>
      <c r="QQ213" s="11"/>
      <c r="QR213" s="11"/>
      <c r="QS213" s="11"/>
      <c r="QT213" s="11"/>
      <c r="QU213" s="11"/>
      <c r="QV213" s="11"/>
      <c r="QW213" s="11"/>
      <c r="QX213" s="11"/>
      <c r="QY213" s="11"/>
      <c r="QZ213" s="11"/>
      <c r="RA213" s="11"/>
      <c r="RB213" s="11"/>
      <c r="RC213" s="11"/>
      <c r="RD213" s="11"/>
      <c r="RE213" s="11"/>
      <c r="RF213" s="11"/>
      <c r="RG213" s="11"/>
      <c r="RH213" s="11"/>
      <c r="RI213" s="11"/>
      <c r="RJ213" s="11"/>
      <c r="RK213" s="11"/>
      <c r="RL213" s="11"/>
      <c r="RM213" s="11"/>
      <c r="RN213" s="11"/>
      <c r="RO213" s="11"/>
      <c r="RP213" s="11"/>
      <c r="RQ213" s="11"/>
      <c r="RR213" s="11"/>
      <c r="RS213" s="11"/>
      <c r="RT213" s="11"/>
      <c r="RU213" s="11"/>
      <c r="RV213" s="11"/>
      <c r="RW213" s="11"/>
      <c r="RX213" s="11"/>
      <c r="RY213" s="11"/>
      <c r="RZ213" s="11"/>
      <c r="SA213" s="11"/>
      <c r="SB213" s="11"/>
      <c r="SC213" s="11"/>
      <c r="SD213" s="11"/>
      <c r="SE213" s="11"/>
      <c r="SF213" s="11"/>
      <c r="SG213" s="11"/>
      <c r="SH213" s="11"/>
      <c r="SI213" s="11"/>
      <c r="SJ213" s="11"/>
      <c r="SK213" s="11"/>
      <c r="SL213" s="11"/>
      <c r="SM213" s="11"/>
      <c r="SN213" s="11"/>
      <c r="SO213" s="11"/>
      <c r="SP213" s="11"/>
      <c r="SQ213" s="11"/>
      <c r="SR213" s="11"/>
      <c r="SS213" s="11"/>
      <c r="ST213" s="11"/>
      <c r="SU213" s="11"/>
      <c r="SV213" s="11"/>
      <c r="SW213" s="11"/>
      <c r="SX213" s="11"/>
      <c r="SY213" s="11"/>
      <c r="SZ213" s="11"/>
      <c r="TA213" s="11"/>
      <c r="TB213" s="11"/>
      <c r="TC213" s="11"/>
      <c r="TD213" s="11"/>
      <c r="TE213" s="11"/>
      <c r="TF213" s="11"/>
      <c r="TG213" s="11"/>
      <c r="TH213" s="11"/>
      <c r="TI213" s="11"/>
      <c r="TJ213" s="11"/>
      <c r="TK213" s="11"/>
      <c r="TL213" s="11"/>
      <c r="TM213" s="11"/>
      <c r="TN213" s="11"/>
      <c r="TO213" s="11"/>
      <c r="TP213" s="11"/>
      <c r="TQ213" s="11"/>
      <c r="TR213" s="11"/>
      <c r="TS213" s="11"/>
      <c r="TT213" s="11"/>
      <c r="TU213" s="11"/>
      <c r="TV213" s="11"/>
      <c r="TW213" s="11"/>
      <c r="TX213" s="11"/>
      <c r="TY213" s="11"/>
      <c r="TZ213" s="11"/>
      <c r="UA213" s="11"/>
      <c r="UB213" s="11"/>
      <c r="UC213" s="11"/>
      <c r="UD213" s="11"/>
      <c r="UE213" s="11"/>
      <c r="UF213" s="11"/>
      <c r="UG213" s="11"/>
      <c r="UH213" s="11"/>
      <c r="UI213" s="11"/>
      <c r="UJ213" s="11"/>
      <c r="UK213" s="11"/>
      <c r="UL213" s="11"/>
      <c r="UM213" s="11"/>
      <c r="UN213" s="11"/>
      <c r="UO213" s="11"/>
      <c r="UP213" s="11"/>
      <c r="UQ213" s="11"/>
      <c r="UR213" s="11"/>
      <c r="US213" s="11"/>
      <c r="UT213" s="11"/>
      <c r="UU213" s="11"/>
      <c r="UV213" s="11"/>
      <c r="UW213" s="11"/>
      <c r="UX213" s="11"/>
      <c r="UY213" s="11"/>
      <c r="UZ213" s="11"/>
      <c r="VA213" s="11"/>
      <c r="VB213" s="11"/>
      <c r="VC213" s="11"/>
      <c r="VD213" s="11"/>
      <c r="VE213" s="11"/>
      <c r="VF213" s="11"/>
      <c r="VG213" s="11"/>
      <c r="VH213" s="11"/>
      <c r="VI213" s="11"/>
      <c r="VJ213" s="11"/>
      <c r="VK213" s="11"/>
      <c r="VL213" s="11"/>
      <c r="VM213" s="11"/>
      <c r="VN213" s="11"/>
      <c r="VO213" s="11"/>
      <c r="VP213" s="11"/>
      <c r="VQ213" s="11"/>
      <c r="VR213" s="11"/>
      <c r="VS213" s="11"/>
      <c r="VT213" s="11"/>
      <c r="VU213" s="11"/>
      <c r="VV213" s="11"/>
      <c r="VW213" s="11"/>
      <c r="VX213" s="11"/>
      <c r="VY213" s="11"/>
      <c r="VZ213" s="11"/>
      <c r="WA213" s="11"/>
      <c r="WB213" s="11"/>
      <c r="WC213" s="11"/>
      <c r="WD213" s="11"/>
      <c r="WE213" s="11"/>
      <c r="WF213" s="11"/>
      <c r="WG213" s="11"/>
      <c r="WH213" s="11"/>
      <c r="WI213" s="11"/>
      <c r="WJ213" s="11"/>
      <c r="WK213" s="11"/>
      <c r="WL213" s="11"/>
      <c r="WM213" s="11"/>
      <c r="WN213" s="11"/>
      <c r="WO213" s="11"/>
      <c r="WP213" s="11"/>
      <c r="WQ213" s="11"/>
      <c r="WR213" s="11"/>
      <c r="WS213" s="11"/>
      <c r="WT213" s="11"/>
      <c r="WU213" s="11"/>
      <c r="WV213" s="11"/>
      <c r="WW213" s="11"/>
      <c r="WX213" s="11"/>
      <c r="WY213" s="11"/>
      <c r="WZ213" s="11"/>
      <c r="XA213" s="11"/>
      <c r="XB213" s="11"/>
      <c r="XC213" s="11"/>
      <c r="XD213" s="11"/>
      <c r="XE213" s="11"/>
      <c r="XF213" s="11"/>
      <c r="XG213" s="11"/>
      <c r="XH213" s="11"/>
      <c r="XI213" s="11"/>
      <c r="XJ213" s="11"/>
      <c r="XK213" s="11"/>
      <c r="XL213" s="11"/>
      <c r="XM213" s="11"/>
      <c r="XN213" s="11"/>
      <c r="XO213" s="11"/>
      <c r="XP213" s="11"/>
      <c r="XQ213" s="11"/>
      <c r="XR213" s="11"/>
      <c r="XS213" s="11"/>
      <c r="XT213" s="11"/>
      <c r="XU213" s="11"/>
      <c r="XV213" s="11"/>
      <c r="XW213" s="11"/>
      <c r="XX213" s="11"/>
      <c r="XY213" s="11"/>
      <c r="XZ213" s="11"/>
      <c r="YA213" s="11"/>
      <c r="YB213" s="11"/>
      <c r="YC213" s="11"/>
      <c r="YD213" s="11"/>
      <c r="YE213" s="11"/>
      <c r="YF213" s="11"/>
      <c r="YG213" s="11"/>
      <c r="YH213" s="11"/>
      <c r="YI213" s="11"/>
      <c r="YJ213" s="11"/>
      <c r="YK213" s="11"/>
      <c r="YL213" s="11"/>
      <c r="YM213" s="11"/>
      <c r="YN213" s="11"/>
      <c r="YO213" s="11"/>
      <c r="YP213" s="11"/>
      <c r="YQ213" s="11"/>
      <c r="YR213" s="11"/>
      <c r="YS213" s="11"/>
      <c r="YT213" s="11"/>
      <c r="YU213" s="11"/>
      <c r="YV213" s="11"/>
      <c r="YW213" s="11"/>
      <c r="YX213" s="11"/>
      <c r="YY213" s="11"/>
      <c r="YZ213" s="11"/>
      <c r="ZA213" s="11"/>
      <c r="ZB213" s="11"/>
      <c r="ZC213" s="11"/>
      <c r="ZD213" s="11"/>
      <c r="ZE213" s="11"/>
      <c r="ZF213" s="11"/>
      <c r="ZG213" s="11"/>
      <c r="ZH213" s="11"/>
      <c r="ZI213" s="11"/>
      <c r="ZJ213" s="11"/>
      <c r="ZK213" s="11"/>
      <c r="ZL213" s="11"/>
      <c r="ZM213" s="11"/>
      <c r="ZN213" s="11"/>
      <c r="ZO213" s="11"/>
      <c r="ZP213" s="11"/>
      <c r="ZQ213" s="11"/>
      <c r="ZR213" s="11"/>
      <c r="ZS213" s="11"/>
      <c r="ZT213" s="11"/>
      <c r="ZU213" s="11"/>
      <c r="ZV213" s="11"/>
      <c r="ZW213" s="11"/>
      <c r="ZX213" s="11"/>
      <c r="ZY213" s="11"/>
      <c r="ZZ213" s="11"/>
      <c r="AAA213" s="11"/>
      <c r="AAB213" s="11"/>
      <c r="AAC213" s="11"/>
      <c r="AAD213" s="11"/>
      <c r="AAE213" s="11"/>
      <c r="AAF213" s="11"/>
      <c r="AAG213" s="11"/>
      <c r="AAH213" s="11"/>
      <c r="AAI213" s="11"/>
      <c r="AAJ213" s="11"/>
      <c r="AAK213" s="11"/>
      <c r="AAL213" s="11"/>
      <c r="AAM213" s="11"/>
      <c r="AAN213" s="11"/>
      <c r="AAO213" s="11"/>
      <c r="AAP213" s="11"/>
      <c r="AAQ213" s="11"/>
      <c r="AAR213" s="11"/>
      <c r="AAS213" s="11"/>
      <c r="AAT213" s="11"/>
      <c r="AAU213" s="11"/>
      <c r="AAV213" s="11"/>
      <c r="AAW213" s="11"/>
      <c r="AAX213" s="11"/>
      <c r="AAY213" s="11"/>
      <c r="AAZ213" s="11"/>
      <c r="ABA213" s="11"/>
      <c r="ABB213" s="11"/>
      <c r="ABC213" s="11"/>
      <c r="ABD213" s="11"/>
      <c r="ABE213" s="11"/>
      <c r="ABF213" s="11"/>
      <c r="ABG213" s="11"/>
      <c r="ABH213" s="11"/>
      <c r="ABI213" s="11"/>
      <c r="ABJ213" s="11"/>
      <c r="ABK213" s="11"/>
      <c r="ABL213" s="11"/>
      <c r="ABM213" s="11"/>
      <c r="ABN213" s="11"/>
      <c r="ABO213" s="11"/>
      <c r="ABP213" s="11"/>
      <c r="ABQ213" s="11"/>
      <c r="ABR213" s="11"/>
      <c r="ABS213" s="11"/>
      <c r="ABT213" s="11"/>
      <c r="ABU213" s="11"/>
      <c r="ABV213" s="11"/>
      <c r="ABW213" s="11"/>
      <c r="ABX213" s="11"/>
      <c r="ABY213" s="11"/>
      <c r="ABZ213" s="11"/>
      <c r="ACA213" s="11"/>
      <c r="ACB213" s="11"/>
      <c r="ACC213" s="11"/>
      <c r="ACD213" s="11"/>
      <c r="ACE213" s="11"/>
      <c r="ACF213" s="11"/>
      <c r="ACG213" s="11"/>
      <c r="ACH213" s="11"/>
      <c r="ACI213" s="11"/>
      <c r="ACJ213" s="11"/>
      <c r="ACK213" s="11"/>
      <c r="ACL213" s="11"/>
      <c r="ACM213" s="11"/>
      <c r="ACN213" s="11"/>
      <c r="ACO213" s="11"/>
      <c r="ACP213" s="11"/>
      <c r="ACQ213" s="11"/>
      <c r="ACR213" s="11"/>
      <c r="ACS213" s="11"/>
      <c r="ACT213" s="11"/>
      <c r="ACU213" s="11"/>
      <c r="ACV213" s="11"/>
      <c r="ACW213" s="11"/>
      <c r="ACX213" s="11"/>
      <c r="ACY213" s="11"/>
      <c r="ACZ213" s="11"/>
      <c r="ADA213" s="11"/>
      <c r="ADB213" s="11"/>
      <c r="ADC213" s="11"/>
      <c r="ADD213" s="11"/>
      <c r="ADE213" s="11"/>
      <c r="ADF213" s="11"/>
      <c r="ADG213" s="11"/>
      <c r="ADH213" s="11"/>
      <c r="ADI213" s="11"/>
      <c r="ADJ213" s="11"/>
      <c r="ADK213" s="11"/>
      <c r="ADL213" s="11"/>
      <c r="ADM213" s="11"/>
      <c r="ADN213" s="11"/>
      <c r="ADO213" s="11"/>
      <c r="ADP213" s="11"/>
      <c r="ADQ213" s="11"/>
      <c r="ADR213" s="11"/>
      <c r="ADS213" s="11"/>
      <c r="ADT213" s="11"/>
      <c r="ADU213" s="11"/>
      <c r="ADV213" s="11"/>
      <c r="ADW213" s="11"/>
      <c r="ADX213" s="11"/>
      <c r="ADY213" s="11"/>
      <c r="ADZ213" s="11"/>
      <c r="AEA213" s="11"/>
      <c r="AEB213" s="11"/>
      <c r="AEC213" s="11"/>
      <c r="AED213" s="11"/>
      <c r="AEE213" s="11"/>
      <c r="AEF213" s="11"/>
      <c r="AEG213" s="11"/>
      <c r="AEH213" s="11"/>
      <c r="AEI213" s="11"/>
      <c r="AEJ213" s="11"/>
      <c r="AEK213" s="11"/>
      <c r="AEL213" s="11"/>
      <c r="AEM213" s="11"/>
      <c r="AEN213" s="11"/>
      <c r="AEO213" s="11"/>
      <c r="AEP213" s="11"/>
      <c r="AEQ213" s="11"/>
      <c r="AER213" s="11"/>
      <c r="AES213" s="11"/>
      <c r="AET213" s="11"/>
      <c r="AEU213" s="11"/>
      <c r="AEV213" s="11"/>
      <c r="AEW213" s="11"/>
      <c r="AEX213" s="11"/>
      <c r="AEY213" s="11"/>
      <c r="AEZ213" s="11"/>
      <c r="AFA213" s="11"/>
      <c r="AFB213" s="11"/>
      <c r="AFC213" s="11"/>
      <c r="AFD213" s="11"/>
      <c r="AFE213" s="11"/>
      <c r="AFF213" s="11"/>
      <c r="AFG213" s="11"/>
      <c r="AFH213" s="11"/>
      <c r="AFI213" s="11"/>
      <c r="AFJ213" s="11"/>
      <c r="AFK213" s="11"/>
      <c r="AFL213" s="11"/>
      <c r="AFM213" s="11"/>
      <c r="AFN213" s="11"/>
      <c r="AFO213" s="11"/>
      <c r="AFP213" s="11"/>
      <c r="AFQ213" s="11"/>
      <c r="AFR213" s="11"/>
      <c r="AFS213" s="11"/>
      <c r="AFT213" s="11"/>
      <c r="AFU213" s="11"/>
      <c r="AFV213" s="11"/>
      <c r="AFW213" s="11"/>
      <c r="AFX213" s="11"/>
      <c r="AFY213" s="11"/>
      <c r="AFZ213" s="11"/>
      <c r="AGA213" s="11"/>
      <c r="AGB213" s="11"/>
      <c r="AGC213" s="11"/>
      <c r="AGD213" s="11"/>
      <c r="AGE213" s="11"/>
      <c r="AGF213" s="11"/>
      <c r="AGG213" s="11"/>
      <c r="AGH213" s="11"/>
      <c r="AGI213" s="11"/>
      <c r="AGJ213" s="11"/>
      <c r="AGK213" s="11"/>
      <c r="AGL213" s="11"/>
      <c r="AGM213" s="11"/>
      <c r="AGN213" s="11"/>
      <c r="AGO213" s="11"/>
      <c r="AGP213" s="11"/>
      <c r="AGQ213" s="11"/>
      <c r="AGR213" s="11"/>
      <c r="AGS213" s="11"/>
      <c r="AGT213" s="11"/>
      <c r="AGU213" s="11"/>
      <c r="AGV213" s="11"/>
      <c r="AGW213" s="11"/>
      <c r="AGX213" s="11"/>
      <c r="AGY213" s="11"/>
      <c r="AGZ213" s="11"/>
      <c r="AHA213" s="11"/>
      <c r="AHB213" s="11"/>
      <c r="AHC213" s="11"/>
      <c r="AHD213" s="11"/>
      <c r="AHE213" s="11"/>
      <c r="AHF213" s="11"/>
      <c r="AHG213" s="11"/>
      <c r="AHH213" s="11"/>
      <c r="AHI213" s="11"/>
      <c r="AHJ213" s="11"/>
      <c r="AHK213" s="11"/>
      <c r="AHL213" s="11"/>
      <c r="AHM213" s="11"/>
      <c r="AHN213" s="11"/>
      <c r="AHO213" s="11"/>
      <c r="AHP213" s="11"/>
      <c r="AHQ213" s="11"/>
      <c r="AHR213" s="11"/>
      <c r="AHS213" s="11"/>
      <c r="AHT213" s="11"/>
      <c r="AHU213" s="11"/>
      <c r="AHV213" s="11"/>
      <c r="AHW213" s="11"/>
      <c r="AHX213" s="11"/>
      <c r="AHY213" s="11"/>
      <c r="AHZ213" s="11"/>
      <c r="AIA213" s="11"/>
      <c r="AIB213" s="11"/>
      <c r="AIC213" s="11"/>
      <c r="AID213" s="11"/>
      <c r="AIE213" s="11"/>
      <c r="AIF213" s="11"/>
      <c r="AIG213" s="11"/>
      <c r="AIH213" s="11"/>
      <c r="AII213" s="11"/>
      <c r="AIJ213" s="11"/>
      <c r="AIK213" s="11"/>
      <c r="AIL213" s="11"/>
      <c r="AIM213" s="11"/>
      <c r="AIN213" s="11"/>
      <c r="AIO213" s="11"/>
      <c r="AIP213" s="11"/>
      <c r="AIQ213" s="11"/>
      <c r="AIR213" s="11"/>
      <c r="AIS213" s="11"/>
      <c r="AIT213" s="11"/>
      <c r="AIU213" s="11"/>
      <c r="AIV213" s="11"/>
      <c r="AIW213" s="11"/>
      <c r="AIX213" s="11"/>
      <c r="AIY213" s="11"/>
      <c r="AIZ213" s="11"/>
      <c r="AJA213" s="11"/>
      <c r="AJB213" s="11"/>
      <c r="AJC213" s="11"/>
      <c r="AJD213" s="11"/>
      <c r="AJE213" s="11"/>
      <c r="AJF213" s="11"/>
      <c r="AJG213" s="11"/>
      <c r="AJH213" s="11"/>
      <c r="AJI213" s="11"/>
      <c r="AJJ213" s="11"/>
      <c r="AJK213" s="11"/>
      <c r="AJL213" s="11"/>
      <c r="AJM213" s="11"/>
      <c r="AJN213" s="11"/>
      <c r="AJO213" s="11"/>
      <c r="AJP213" s="11"/>
      <c r="AJQ213" s="11"/>
      <c r="AJR213" s="11"/>
      <c r="AJS213" s="11"/>
      <c r="AJT213" s="11"/>
      <c r="AJU213" s="11"/>
      <c r="AJV213" s="11"/>
      <c r="AJW213" s="11"/>
      <c r="AJX213" s="11"/>
      <c r="AJY213" s="11"/>
      <c r="AJZ213" s="11"/>
      <c r="AKA213" s="11"/>
      <c r="AKB213" s="11"/>
      <c r="AKC213" s="11"/>
      <c r="AKD213" s="11"/>
      <c r="AKE213" s="11"/>
      <c r="AKF213" s="11"/>
      <c r="AKG213" s="11"/>
      <c r="AKH213" s="11"/>
      <c r="AKI213" s="11"/>
      <c r="AKJ213" s="11"/>
      <c r="AKK213" s="11"/>
      <c r="AKL213" s="11"/>
      <c r="AKM213" s="11"/>
      <c r="AKN213" s="11"/>
      <c r="AKO213" s="11"/>
      <c r="AKP213" s="11"/>
      <c r="AKQ213" s="11"/>
      <c r="AKR213" s="11"/>
      <c r="AKS213" s="11"/>
      <c r="AKT213" s="11"/>
      <c r="AKU213" s="11"/>
      <c r="AKV213" s="11"/>
      <c r="AKW213" s="11"/>
      <c r="AKX213" s="11"/>
      <c r="AKY213" s="11"/>
      <c r="AKZ213" s="11"/>
      <c r="ALA213" s="11"/>
      <c r="ALB213" s="11"/>
      <c r="ALC213" s="11"/>
      <c r="ALD213" s="11"/>
      <c r="ALE213" s="11"/>
      <c r="ALF213" s="11"/>
      <c r="ALG213" s="11"/>
      <c r="ALH213" s="11"/>
      <c r="ALI213" s="11"/>
      <c r="ALJ213" s="11"/>
      <c r="ALK213" s="11"/>
      <c r="ALL213" s="11"/>
      <c r="ALM213" s="11"/>
      <c r="ALN213" s="11"/>
      <c r="ALO213" s="11"/>
      <c r="ALP213" s="11"/>
      <c r="ALQ213" s="11"/>
      <c r="ALR213" s="11"/>
      <c r="ALS213" s="11"/>
      <c r="ALT213" s="11"/>
      <c r="ALU213" s="11"/>
      <c r="ALV213" s="11"/>
      <c r="ALW213" s="11"/>
      <c r="ALX213" s="11"/>
      <c r="ALY213" s="11"/>
      <c r="ALZ213" s="11"/>
      <c r="AMA213" s="11"/>
      <c r="AMB213" s="11"/>
      <c r="AMC213" s="11"/>
      <c r="AMD213" s="11"/>
      <c r="AME213" s="11"/>
      <c r="AMF213" s="11"/>
      <c r="AMG213" s="11"/>
      <c r="AMH213" s="11"/>
      <c r="AMI213" s="11"/>
      <c r="AMJ213" s="11"/>
      <c r="AMK213" s="11"/>
    </row>
    <row r="214" spans="1:1025" s="79" customFormat="1" ht="13.5" customHeight="1" x14ac:dyDescent="0.25">
      <c r="A214" s="174"/>
      <c r="B214" s="184"/>
      <c r="C214" s="83" t="s">
        <v>91</v>
      </c>
      <c r="D214" s="89"/>
      <c r="E214" s="85"/>
      <c r="F214" s="85"/>
      <c r="G214" s="85"/>
      <c r="H214" s="85"/>
      <c r="I214" s="85"/>
      <c r="J214" s="85"/>
      <c r="K214" s="85"/>
      <c r="L214" s="85"/>
      <c r="M214" s="85"/>
      <c r="N214" s="110">
        <v>1</v>
      </c>
      <c r="O214" s="85"/>
      <c r="P214" s="85"/>
      <c r="Q214" s="85"/>
      <c r="R214" s="85"/>
      <c r="S214" s="87"/>
      <c r="T214" s="85"/>
      <c r="U214" s="110">
        <v>1</v>
      </c>
      <c r="V214" s="85"/>
      <c r="W214" s="129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109">
        <v>1</v>
      </c>
      <c r="AI214" s="113"/>
      <c r="AJ214" s="86"/>
      <c r="AK214" s="85"/>
      <c r="AL214" s="85"/>
      <c r="AM214" s="86"/>
      <c r="AN214" s="86"/>
      <c r="AO214" s="86"/>
      <c r="AP214" s="86"/>
      <c r="AQ214" s="86">
        <f t="shared" si="87"/>
        <v>3</v>
      </c>
      <c r="AR214" s="87">
        <f t="shared" si="107"/>
        <v>68</v>
      </c>
      <c r="AS214" s="88">
        <f t="shared" si="88"/>
        <v>4.4117647058823532E-2</v>
      </c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  <c r="QP214" s="11"/>
      <c r="QQ214" s="11"/>
      <c r="QR214" s="11"/>
      <c r="QS214" s="11"/>
      <c r="QT214" s="11"/>
      <c r="QU214" s="11"/>
      <c r="QV214" s="11"/>
      <c r="QW214" s="11"/>
      <c r="QX214" s="11"/>
      <c r="QY214" s="11"/>
      <c r="QZ214" s="11"/>
      <c r="RA214" s="11"/>
      <c r="RB214" s="11"/>
      <c r="RC214" s="11"/>
      <c r="RD214" s="11"/>
      <c r="RE214" s="11"/>
      <c r="RF214" s="11"/>
      <c r="RG214" s="11"/>
      <c r="RH214" s="11"/>
      <c r="RI214" s="11"/>
      <c r="RJ214" s="11"/>
      <c r="RK214" s="11"/>
      <c r="RL214" s="11"/>
      <c r="RM214" s="11"/>
      <c r="RN214" s="11"/>
      <c r="RO214" s="11"/>
      <c r="RP214" s="11"/>
      <c r="RQ214" s="11"/>
      <c r="RR214" s="11"/>
      <c r="RS214" s="11"/>
      <c r="RT214" s="11"/>
      <c r="RU214" s="11"/>
      <c r="RV214" s="11"/>
      <c r="RW214" s="11"/>
      <c r="RX214" s="11"/>
      <c r="RY214" s="11"/>
      <c r="RZ214" s="11"/>
      <c r="SA214" s="11"/>
      <c r="SB214" s="11"/>
      <c r="SC214" s="11"/>
      <c r="SD214" s="11"/>
      <c r="SE214" s="11"/>
      <c r="SF214" s="11"/>
      <c r="SG214" s="11"/>
      <c r="SH214" s="11"/>
      <c r="SI214" s="11"/>
      <c r="SJ214" s="11"/>
      <c r="SK214" s="11"/>
      <c r="SL214" s="11"/>
      <c r="SM214" s="11"/>
      <c r="SN214" s="11"/>
      <c r="SO214" s="11"/>
      <c r="SP214" s="11"/>
      <c r="SQ214" s="11"/>
      <c r="SR214" s="11"/>
      <c r="SS214" s="11"/>
      <c r="ST214" s="11"/>
      <c r="SU214" s="11"/>
      <c r="SV214" s="11"/>
      <c r="SW214" s="11"/>
      <c r="SX214" s="11"/>
      <c r="SY214" s="11"/>
      <c r="SZ214" s="11"/>
      <c r="TA214" s="11"/>
      <c r="TB214" s="11"/>
      <c r="TC214" s="11"/>
      <c r="TD214" s="11"/>
      <c r="TE214" s="11"/>
      <c r="TF214" s="11"/>
      <c r="TG214" s="11"/>
      <c r="TH214" s="11"/>
      <c r="TI214" s="11"/>
      <c r="TJ214" s="11"/>
      <c r="TK214" s="11"/>
      <c r="TL214" s="11"/>
      <c r="TM214" s="11"/>
      <c r="TN214" s="11"/>
      <c r="TO214" s="11"/>
      <c r="TP214" s="11"/>
      <c r="TQ214" s="11"/>
      <c r="TR214" s="11"/>
      <c r="TS214" s="11"/>
      <c r="TT214" s="11"/>
      <c r="TU214" s="11"/>
      <c r="TV214" s="11"/>
      <c r="TW214" s="11"/>
      <c r="TX214" s="11"/>
      <c r="TY214" s="11"/>
      <c r="TZ214" s="11"/>
      <c r="UA214" s="11"/>
      <c r="UB214" s="11"/>
      <c r="UC214" s="11"/>
      <c r="UD214" s="11"/>
      <c r="UE214" s="11"/>
      <c r="UF214" s="11"/>
      <c r="UG214" s="11"/>
      <c r="UH214" s="11"/>
      <c r="UI214" s="11"/>
      <c r="UJ214" s="11"/>
      <c r="UK214" s="11"/>
      <c r="UL214" s="11"/>
      <c r="UM214" s="11"/>
      <c r="UN214" s="11"/>
      <c r="UO214" s="11"/>
      <c r="UP214" s="11"/>
      <c r="UQ214" s="11"/>
      <c r="UR214" s="11"/>
      <c r="US214" s="11"/>
      <c r="UT214" s="11"/>
      <c r="UU214" s="11"/>
      <c r="UV214" s="11"/>
      <c r="UW214" s="11"/>
      <c r="UX214" s="11"/>
      <c r="UY214" s="11"/>
      <c r="UZ214" s="11"/>
      <c r="VA214" s="11"/>
      <c r="VB214" s="11"/>
      <c r="VC214" s="11"/>
      <c r="VD214" s="11"/>
      <c r="VE214" s="11"/>
      <c r="VF214" s="11"/>
      <c r="VG214" s="11"/>
      <c r="VH214" s="11"/>
      <c r="VI214" s="11"/>
      <c r="VJ214" s="11"/>
      <c r="VK214" s="11"/>
      <c r="VL214" s="11"/>
      <c r="VM214" s="11"/>
      <c r="VN214" s="11"/>
      <c r="VO214" s="11"/>
      <c r="VP214" s="11"/>
      <c r="VQ214" s="11"/>
      <c r="VR214" s="11"/>
      <c r="VS214" s="11"/>
      <c r="VT214" s="11"/>
      <c r="VU214" s="11"/>
      <c r="VV214" s="11"/>
      <c r="VW214" s="11"/>
      <c r="VX214" s="11"/>
      <c r="VY214" s="11"/>
      <c r="VZ214" s="11"/>
      <c r="WA214" s="11"/>
      <c r="WB214" s="11"/>
      <c r="WC214" s="11"/>
      <c r="WD214" s="11"/>
      <c r="WE214" s="11"/>
      <c r="WF214" s="11"/>
      <c r="WG214" s="11"/>
      <c r="WH214" s="11"/>
      <c r="WI214" s="11"/>
      <c r="WJ214" s="11"/>
      <c r="WK214" s="11"/>
      <c r="WL214" s="11"/>
      <c r="WM214" s="11"/>
      <c r="WN214" s="11"/>
      <c r="WO214" s="11"/>
      <c r="WP214" s="11"/>
      <c r="WQ214" s="11"/>
      <c r="WR214" s="11"/>
      <c r="WS214" s="11"/>
      <c r="WT214" s="11"/>
      <c r="WU214" s="11"/>
      <c r="WV214" s="11"/>
      <c r="WW214" s="11"/>
      <c r="WX214" s="11"/>
      <c r="WY214" s="11"/>
      <c r="WZ214" s="11"/>
      <c r="XA214" s="11"/>
      <c r="XB214" s="11"/>
      <c r="XC214" s="11"/>
      <c r="XD214" s="11"/>
      <c r="XE214" s="11"/>
      <c r="XF214" s="11"/>
      <c r="XG214" s="11"/>
      <c r="XH214" s="11"/>
      <c r="XI214" s="11"/>
      <c r="XJ214" s="11"/>
      <c r="XK214" s="11"/>
      <c r="XL214" s="11"/>
      <c r="XM214" s="11"/>
      <c r="XN214" s="11"/>
      <c r="XO214" s="11"/>
      <c r="XP214" s="11"/>
      <c r="XQ214" s="11"/>
      <c r="XR214" s="11"/>
      <c r="XS214" s="11"/>
      <c r="XT214" s="11"/>
      <c r="XU214" s="11"/>
      <c r="XV214" s="11"/>
      <c r="XW214" s="11"/>
      <c r="XX214" s="11"/>
      <c r="XY214" s="11"/>
      <c r="XZ214" s="11"/>
      <c r="YA214" s="11"/>
      <c r="YB214" s="11"/>
      <c r="YC214" s="11"/>
      <c r="YD214" s="11"/>
      <c r="YE214" s="11"/>
      <c r="YF214" s="11"/>
      <c r="YG214" s="11"/>
      <c r="YH214" s="11"/>
      <c r="YI214" s="11"/>
      <c r="YJ214" s="11"/>
      <c r="YK214" s="11"/>
      <c r="YL214" s="11"/>
      <c r="YM214" s="11"/>
      <c r="YN214" s="11"/>
      <c r="YO214" s="11"/>
      <c r="YP214" s="11"/>
      <c r="YQ214" s="11"/>
      <c r="YR214" s="11"/>
      <c r="YS214" s="11"/>
      <c r="YT214" s="11"/>
      <c r="YU214" s="11"/>
      <c r="YV214" s="11"/>
      <c r="YW214" s="11"/>
      <c r="YX214" s="11"/>
      <c r="YY214" s="11"/>
      <c r="YZ214" s="11"/>
      <c r="ZA214" s="11"/>
      <c r="ZB214" s="11"/>
      <c r="ZC214" s="11"/>
      <c r="ZD214" s="11"/>
      <c r="ZE214" s="11"/>
      <c r="ZF214" s="11"/>
      <c r="ZG214" s="11"/>
      <c r="ZH214" s="11"/>
      <c r="ZI214" s="11"/>
      <c r="ZJ214" s="11"/>
      <c r="ZK214" s="11"/>
      <c r="ZL214" s="11"/>
      <c r="ZM214" s="11"/>
      <c r="ZN214" s="11"/>
      <c r="ZO214" s="11"/>
      <c r="ZP214" s="11"/>
      <c r="ZQ214" s="11"/>
      <c r="ZR214" s="11"/>
      <c r="ZS214" s="11"/>
      <c r="ZT214" s="11"/>
      <c r="ZU214" s="11"/>
      <c r="ZV214" s="11"/>
      <c r="ZW214" s="11"/>
      <c r="ZX214" s="11"/>
      <c r="ZY214" s="11"/>
      <c r="ZZ214" s="11"/>
      <c r="AAA214" s="11"/>
      <c r="AAB214" s="11"/>
      <c r="AAC214" s="11"/>
      <c r="AAD214" s="11"/>
      <c r="AAE214" s="11"/>
      <c r="AAF214" s="11"/>
      <c r="AAG214" s="11"/>
      <c r="AAH214" s="11"/>
      <c r="AAI214" s="11"/>
      <c r="AAJ214" s="11"/>
      <c r="AAK214" s="11"/>
      <c r="AAL214" s="11"/>
      <c r="AAM214" s="11"/>
      <c r="AAN214" s="11"/>
      <c r="AAO214" s="11"/>
      <c r="AAP214" s="11"/>
      <c r="AAQ214" s="11"/>
      <c r="AAR214" s="11"/>
      <c r="AAS214" s="11"/>
      <c r="AAT214" s="11"/>
      <c r="AAU214" s="11"/>
      <c r="AAV214" s="11"/>
      <c r="AAW214" s="11"/>
      <c r="AAX214" s="11"/>
      <c r="AAY214" s="11"/>
      <c r="AAZ214" s="11"/>
      <c r="ABA214" s="11"/>
      <c r="ABB214" s="11"/>
      <c r="ABC214" s="11"/>
      <c r="ABD214" s="11"/>
      <c r="ABE214" s="11"/>
      <c r="ABF214" s="11"/>
      <c r="ABG214" s="11"/>
      <c r="ABH214" s="11"/>
      <c r="ABI214" s="11"/>
      <c r="ABJ214" s="11"/>
      <c r="ABK214" s="11"/>
      <c r="ABL214" s="11"/>
      <c r="ABM214" s="11"/>
      <c r="ABN214" s="11"/>
      <c r="ABO214" s="11"/>
      <c r="ABP214" s="11"/>
      <c r="ABQ214" s="11"/>
      <c r="ABR214" s="11"/>
      <c r="ABS214" s="11"/>
      <c r="ABT214" s="11"/>
      <c r="ABU214" s="11"/>
      <c r="ABV214" s="11"/>
      <c r="ABW214" s="11"/>
      <c r="ABX214" s="11"/>
      <c r="ABY214" s="11"/>
      <c r="ABZ214" s="11"/>
      <c r="ACA214" s="11"/>
      <c r="ACB214" s="11"/>
      <c r="ACC214" s="11"/>
      <c r="ACD214" s="11"/>
      <c r="ACE214" s="11"/>
      <c r="ACF214" s="11"/>
      <c r="ACG214" s="11"/>
      <c r="ACH214" s="11"/>
      <c r="ACI214" s="11"/>
      <c r="ACJ214" s="11"/>
      <c r="ACK214" s="11"/>
      <c r="ACL214" s="11"/>
      <c r="ACM214" s="11"/>
      <c r="ACN214" s="11"/>
      <c r="ACO214" s="11"/>
      <c r="ACP214" s="11"/>
      <c r="ACQ214" s="11"/>
      <c r="ACR214" s="11"/>
      <c r="ACS214" s="11"/>
      <c r="ACT214" s="11"/>
      <c r="ACU214" s="11"/>
      <c r="ACV214" s="11"/>
      <c r="ACW214" s="11"/>
      <c r="ACX214" s="11"/>
      <c r="ACY214" s="11"/>
      <c r="ACZ214" s="11"/>
      <c r="ADA214" s="11"/>
      <c r="ADB214" s="11"/>
      <c r="ADC214" s="11"/>
      <c r="ADD214" s="11"/>
      <c r="ADE214" s="11"/>
      <c r="ADF214" s="11"/>
      <c r="ADG214" s="11"/>
      <c r="ADH214" s="11"/>
      <c r="ADI214" s="11"/>
      <c r="ADJ214" s="11"/>
      <c r="ADK214" s="11"/>
      <c r="ADL214" s="11"/>
      <c r="ADM214" s="11"/>
      <c r="ADN214" s="11"/>
      <c r="ADO214" s="11"/>
      <c r="ADP214" s="11"/>
      <c r="ADQ214" s="11"/>
      <c r="ADR214" s="11"/>
      <c r="ADS214" s="11"/>
      <c r="ADT214" s="11"/>
      <c r="ADU214" s="11"/>
      <c r="ADV214" s="11"/>
      <c r="ADW214" s="11"/>
      <c r="ADX214" s="11"/>
      <c r="ADY214" s="11"/>
      <c r="ADZ214" s="11"/>
      <c r="AEA214" s="11"/>
      <c r="AEB214" s="11"/>
      <c r="AEC214" s="11"/>
      <c r="AED214" s="11"/>
      <c r="AEE214" s="11"/>
      <c r="AEF214" s="11"/>
      <c r="AEG214" s="11"/>
      <c r="AEH214" s="11"/>
      <c r="AEI214" s="11"/>
      <c r="AEJ214" s="11"/>
      <c r="AEK214" s="11"/>
      <c r="AEL214" s="11"/>
      <c r="AEM214" s="11"/>
      <c r="AEN214" s="11"/>
      <c r="AEO214" s="11"/>
      <c r="AEP214" s="11"/>
      <c r="AEQ214" s="11"/>
      <c r="AER214" s="11"/>
      <c r="AES214" s="11"/>
      <c r="AET214" s="11"/>
      <c r="AEU214" s="11"/>
      <c r="AEV214" s="11"/>
      <c r="AEW214" s="11"/>
      <c r="AEX214" s="11"/>
      <c r="AEY214" s="11"/>
      <c r="AEZ214" s="11"/>
      <c r="AFA214" s="11"/>
      <c r="AFB214" s="11"/>
      <c r="AFC214" s="11"/>
      <c r="AFD214" s="11"/>
      <c r="AFE214" s="11"/>
      <c r="AFF214" s="11"/>
      <c r="AFG214" s="11"/>
      <c r="AFH214" s="11"/>
      <c r="AFI214" s="11"/>
      <c r="AFJ214" s="11"/>
      <c r="AFK214" s="11"/>
      <c r="AFL214" s="11"/>
      <c r="AFM214" s="11"/>
      <c r="AFN214" s="11"/>
      <c r="AFO214" s="11"/>
      <c r="AFP214" s="11"/>
      <c r="AFQ214" s="11"/>
      <c r="AFR214" s="11"/>
      <c r="AFS214" s="11"/>
      <c r="AFT214" s="11"/>
      <c r="AFU214" s="11"/>
      <c r="AFV214" s="11"/>
      <c r="AFW214" s="11"/>
      <c r="AFX214" s="11"/>
      <c r="AFY214" s="11"/>
      <c r="AFZ214" s="11"/>
      <c r="AGA214" s="11"/>
      <c r="AGB214" s="11"/>
      <c r="AGC214" s="11"/>
      <c r="AGD214" s="11"/>
      <c r="AGE214" s="11"/>
      <c r="AGF214" s="11"/>
      <c r="AGG214" s="11"/>
      <c r="AGH214" s="11"/>
      <c r="AGI214" s="11"/>
      <c r="AGJ214" s="11"/>
      <c r="AGK214" s="11"/>
      <c r="AGL214" s="11"/>
      <c r="AGM214" s="11"/>
      <c r="AGN214" s="11"/>
      <c r="AGO214" s="11"/>
      <c r="AGP214" s="11"/>
      <c r="AGQ214" s="11"/>
      <c r="AGR214" s="11"/>
      <c r="AGS214" s="11"/>
      <c r="AGT214" s="11"/>
      <c r="AGU214" s="11"/>
      <c r="AGV214" s="11"/>
      <c r="AGW214" s="11"/>
      <c r="AGX214" s="11"/>
      <c r="AGY214" s="11"/>
      <c r="AGZ214" s="11"/>
      <c r="AHA214" s="11"/>
      <c r="AHB214" s="11"/>
      <c r="AHC214" s="11"/>
      <c r="AHD214" s="11"/>
      <c r="AHE214" s="11"/>
      <c r="AHF214" s="11"/>
      <c r="AHG214" s="11"/>
      <c r="AHH214" s="11"/>
      <c r="AHI214" s="11"/>
      <c r="AHJ214" s="11"/>
      <c r="AHK214" s="11"/>
      <c r="AHL214" s="11"/>
      <c r="AHM214" s="11"/>
      <c r="AHN214" s="11"/>
      <c r="AHO214" s="11"/>
      <c r="AHP214" s="11"/>
      <c r="AHQ214" s="11"/>
      <c r="AHR214" s="11"/>
      <c r="AHS214" s="11"/>
      <c r="AHT214" s="11"/>
      <c r="AHU214" s="11"/>
      <c r="AHV214" s="11"/>
      <c r="AHW214" s="11"/>
      <c r="AHX214" s="11"/>
      <c r="AHY214" s="11"/>
      <c r="AHZ214" s="11"/>
      <c r="AIA214" s="11"/>
      <c r="AIB214" s="11"/>
      <c r="AIC214" s="11"/>
      <c r="AID214" s="11"/>
      <c r="AIE214" s="11"/>
      <c r="AIF214" s="11"/>
      <c r="AIG214" s="11"/>
      <c r="AIH214" s="11"/>
      <c r="AII214" s="11"/>
      <c r="AIJ214" s="11"/>
      <c r="AIK214" s="11"/>
      <c r="AIL214" s="11"/>
      <c r="AIM214" s="11"/>
      <c r="AIN214" s="11"/>
      <c r="AIO214" s="11"/>
      <c r="AIP214" s="11"/>
      <c r="AIQ214" s="11"/>
      <c r="AIR214" s="11"/>
      <c r="AIS214" s="11"/>
      <c r="AIT214" s="11"/>
      <c r="AIU214" s="11"/>
      <c r="AIV214" s="11"/>
      <c r="AIW214" s="11"/>
      <c r="AIX214" s="11"/>
      <c r="AIY214" s="11"/>
      <c r="AIZ214" s="11"/>
      <c r="AJA214" s="11"/>
      <c r="AJB214" s="11"/>
      <c r="AJC214" s="11"/>
      <c r="AJD214" s="11"/>
      <c r="AJE214" s="11"/>
      <c r="AJF214" s="11"/>
      <c r="AJG214" s="11"/>
      <c r="AJH214" s="11"/>
      <c r="AJI214" s="11"/>
      <c r="AJJ214" s="11"/>
      <c r="AJK214" s="11"/>
      <c r="AJL214" s="11"/>
      <c r="AJM214" s="11"/>
      <c r="AJN214" s="11"/>
      <c r="AJO214" s="11"/>
      <c r="AJP214" s="11"/>
      <c r="AJQ214" s="11"/>
      <c r="AJR214" s="11"/>
      <c r="AJS214" s="11"/>
      <c r="AJT214" s="11"/>
      <c r="AJU214" s="11"/>
      <c r="AJV214" s="11"/>
      <c r="AJW214" s="11"/>
      <c r="AJX214" s="11"/>
      <c r="AJY214" s="11"/>
      <c r="AJZ214" s="11"/>
      <c r="AKA214" s="11"/>
      <c r="AKB214" s="11"/>
      <c r="AKC214" s="11"/>
      <c r="AKD214" s="11"/>
      <c r="AKE214" s="11"/>
      <c r="AKF214" s="11"/>
      <c r="AKG214" s="11"/>
      <c r="AKH214" s="11"/>
      <c r="AKI214" s="11"/>
      <c r="AKJ214" s="11"/>
      <c r="AKK214" s="11"/>
      <c r="AKL214" s="11"/>
      <c r="AKM214" s="11"/>
      <c r="AKN214" s="11"/>
      <c r="AKO214" s="11"/>
      <c r="AKP214" s="11"/>
      <c r="AKQ214" s="11"/>
      <c r="AKR214" s="11"/>
      <c r="AKS214" s="11"/>
      <c r="AKT214" s="11"/>
      <c r="AKU214" s="11"/>
      <c r="AKV214" s="11"/>
      <c r="AKW214" s="11"/>
      <c r="AKX214" s="11"/>
      <c r="AKY214" s="11"/>
      <c r="AKZ214" s="11"/>
      <c r="ALA214" s="11"/>
      <c r="ALB214" s="11"/>
      <c r="ALC214" s="11"/>
      <c r="ALD214" s="11"/>
      <c r="ALE214" s="11"/>
      <c r="ALF214" s="11"/>
      <c r="ALG214" s="11"/>
      <c r="ALH214" s="11"/>
      <c r="ALI214" s="11"/>
      <c r="ALJ214" s="11"/>
      <c r="ALK214" s="11"/>
      <c r="ALL214" s="11"/>
      <c r="ALM214" s="11"/>
      <c r="ALN214" s="11"/>
      <c r="ALO214" s="11"/>
      <c r="ALP214" s="11"/>
      <c r="ALQ214" s="11"/>
      <c r="ALR214" s="11"/>
      <c r="ALS214" s="11"/>
      <c r="ALT214" s="11"/>
      <c r="ALU214" s="11"/>
      <c r="ALV214" s="11"/>
      <c r="ALW214" s="11"/>
      <c r="ALX214" s="11"/>
      <c r="ALY214" s="11"/>
      <c r="ALZ214" s="11"/>
      <c r="AMA214" s="11"/>
      <c r="AMB214" s="11"/>
      <c r="AMC214" s="11"/>
      <c r="AMD214" s="11"/>
      <c r="AME214" s="11"/>
      <c r="AMF214" s="11"/>
      <c r="AMG214" s="11"/>
      <c r="AMH214" s="11"/>
      <c r="AMI214" s="11"/>
      <c r="AMJ214" s="11"/>
      <c r="AMK214" s="11"/>
    </row>
    <row r="215" spans="1:1025" s="79" customFormat="1" ht="13.5" customHeight="1" x14ac:dyDescent="0.25">
      <c r="A215" s="174"/>
      <c r="B215" s="185"/>
      <c r="C215" s="99" t="s">
        <v>106</v>
      </c>
      <c r="D215" s="89"/>
      <c r="E215" s="85"/>
      <c r="F215" s="85"/>
      <c r="G215" s="85"/>
      <c r="H215" s="85"/>
      <c r="I215" s="85"/>
      <c r="J215" s="85"/>
      <c r="K215" s="85"/>
      <c r="L215" s="85"/>
      <c r="M215" s="85"/>
      <c r="N215" s="110">
        <v>1</v>
      </c>
      <c r="O215" s="85"/>
      <c r="P215" s="85"/>
      <c r="Q215" s="85"/>
      <c r="R215" s="85"/>
      <c r="S215" s="87"/>
      <c r="T215" s="85"/>
      <c r="U215" s="110">
        <v>1</v>
      </c>
      <c r="V215" s="85"/>
      <c r="W215" s="129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109">
        <v>1</v>
      </c>
      <c r="AI215" s="113"/>
      <c r="AJ215" s="86"/>
      <c r="AK215" s="85"/>
      <c r="AL215" s="85"/>
      <c r="AM215" s="86"/>
      <c r="AN215" s="86"/>
      <c r="AO215" s="86"/>
      <c r="AP215" s="86"/>
      <c r="AQ215" s="86">
        <f t="shared" ref="AQ215" si="112">SUM(E215:AP215)</f>
        <v>3</v>
      </c>
      <c r="AR215" s="87">
        <f t="shared" si="107"/>
        <v>68</v>
      </c>
      <c r="AS215" s="88">
        <f t="shared" ref="AS215" si="113">AQ215/AR215</f>
        <v>4.4117647058823532E-2</v>
      </c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  <c r="PG215" s="11"/>
      <c r="PH215" s="11"/>
      <c r="PI215" s="11"/>
      <c r="PJ215" s="11"/>
      <c r="PK215" s="11"/>
      <c r="PL215" s="11"/>
      <c r="PM215" s="11"/>
      <c r="PN215" s="11"/>
      <c r="PO215" s="11"/>
      <c r="PP215" s="11"/>
      <c r="PQ215" s="11"/>
      <c r="PR215" s="11"/>
      <c r="PS215" s="11"/>
      <c r="PT215" s="11"/>
      <c r="PU215" s="11"/>
      <c r="PV215" s="11"/>
      <c r="PW215" s="11"/>
      <c r="PX215" s="11"/>
      <c r="PY215" s="11"/>
      <c r="PZ215" s="11"/>
      <c r="QA215" s="11"/>
      <c r="QB215" s="11"/>
      <c r="QC215" s="11"/>
      <c r="QD215" s="11"/>
      <c r="QE215" s="11"/>
      <c r="QF215" s="11"/>
      <c r="QG215" s="11"/>
      <c r="QH215" s="11"/>
      <c r="QI215" s="11"/>
      <c r="QJ215" s="11"/>
      <c r="QK215" s="11"/>
      <c r="QL215" s="11"/>
      <c r="QM215" s="11"/>
      <c r="QN215" s="11"/>
      <c r="QO215" s="11"/>
      <c r="QP215" s="11"/>
      <c r="QQ215" s="11"/>
      <c r="QR215" s="11"/>
      <c r="QS215" s="11"/>
      <c r="QT215" s="11"/>
      <c r="QU215" s="11"/>
      <c r="QV215" s="11"/>
      <c r="QW215" s="11"/>
      <c r="QX215" s="11"/>
      <c r="QY215" s="11"/>
      <c r="QZ215" s="11"/>
      <c r="RA215" s="11"/>
      <c r="RB215" s="11"/>
      <c r="RC215" s="11"/>
      <c r="RD215" s="11"/>
      <c r="RE215" s="11"/>
      <c r="RF215" s="11"/>
      <c r="RG215" s="11"/>
      <c r="RH215" s="11"/>
      <c r="RI215" s="11"/>
      <c r="RJ215" s="11"/>
      <c r="RK215" s="11"/>
      <c r="RL215" s="11"/>
      <c r="RM215" s="11"/>
      <c r="RN215" s="11"/>
      <c r="RO215" s="11"/>
      <c r="RP215" s="11"/>
      <c r="RQ215" s="11"/>
      <c r="RR215" s="11"/>
      <c r="RS215" s="11"/>
      <c r="RT215" s="11"/>
      <c r="RU215" s="11"/>
      <c r="RV215" s="11"/>
      <c r="RW215" s="11"/>
      <c r="RX215" s="11"/>
      <c r="RY215" s="11"/>
      <c r="RZ215" s="11"/>
      <c r="SA215" s="11"/>
      <c r="SB215" s="11"/>
      <c r="SC215" s="11"/>
      <c r="SD215" s="11"/>
      <c r="SE215" s="11"/>
      <c r="SF215" s="11"/>
      <c r="SG215" s="11"/>
      <c r="SH215" s="11"/>
      <c r="SI215" s="11"/>
      <c r="SJ215" s="11"/>
      <c r="SK215" s="11"/>
      <c r="SL215" s="11"/>
      <c r="SM215" s="11"/>
      <c r="SN215" s="11"/>
      <c r="SO215" s="11"/>
      <c r="SP215" s="11"/>
      <c r="SQ215" s="11"/>
      <c r="SR215" s="11"/>
      <c r="SS215" s="11"/>
      <c r="ST215" s="11"/>
      <c r="SU215" s="11"/>
      <c r="SV215" s="11"/>
      <c r="SW215" s="11"/>
      <c r="SX215" s="11"/>
      <c r="SY215" s="11"/>
      <c r="SZ215" s="11"/>
      <c r="TA215" s="11"/>
      <c r="TB215" s="11"/>
      <c r="TC215" s="11"/>
      <c r="TD215" s="11"/>
      <c r="TE215" s="11"/>
      <c r="TF215" s="11"/>
      <c r="TG215" s="11"/>
      <c r="TH215" s="11"/>
      <c r="TI215" s="11"/>
      <c r="TJ215" s="11"/>
      <c r="TK215" s="11"/>
      <c r="TL215" s="11"/>
      <c r="TM215" s="11"/>
      <c r="TN215" s="11"/>
      <c r="TO215" s="11"/>
      <c r="TP215" s="11"/>
      <c r="TQ215" s="11"/>
      <c r="TR215" s="11"/>
      <c r="TS215" s="11"/>
      <c r="TT215" s="11"/>
      <c r="TU215" s="11"/>
      <c r="TV215" s="11"/>
      <c r="TW215" s="11"/>
      <c r="TX215" s="11"/>
      <c r="TY215" s="11"/>
      <c r="TZ215" s="11"/>
      <c r="UA215" s="11"/>
      <c r="UB215" s="11"/>
      <c r="UC215" s="11"/>
      <c r="UD215" s="11"/>
      <c r="UE215" s="11"/>
      <c r="UF215" s="11"/>
      <c r="UG215" s="11"/>
      <c r="UH215" s="11"/>
      <c r="UI215" s="11"/>
      <c r="UJ215" s="11"/>
      <c r="UK215" s="11"/>
      <c r="UL215" s="11"/>
      <c r="UM215" s="11"/>
      <c r="UN215" s="11"/>
      <c r="UO215" s="11"/>
      <c r="UP215" s="11"/>
      <c r="UQ215" s="11"/>
      <c r="UR215" s="11"/>
      <c r="US215" s="11"/>
      <c r="UT215" s="11"/>
      <c r="UU215" s="11"/>
      <c r="UV215" s="11"/>
      <c r="UW215" s="11"/>
      <c r="UX215" s="11"/>
      <c r="UY215" s="11"/>
      <c r="UZ215" s="11"/>
      <c r="VA215" s="11"/>
      <c r="VB215" s="11"/>
      <c r="VC215" s="11"/>
      <c r="VD215" s="11"/>
      <c r="VE215" s="11"/>
      <c r="VF215" s="11"/>
      <c r="VG215" s="11"/>
      <c r="VH215" s="11"/>
      <c r="VI215" s="11"/>
      <c r="VJ215" s="11"/>
      <c r="VK215" s="11"/>
      <c r="VL215" s="11"/>
      <c r="VM215" s="11"/>
      <c r="VN215" s="11"/>
      <c r="VO215" s="11"/>
      <c r="VP215" s="11"/>
      <c r="VQ215" s="11"/>
      <c r="VR215" s="11"/>
      <c r="VS215" s="11"/>
      <c r="VT215" s="11"/>
      <c r="VU215" s="11"/>
      <c r="VV215" s="11"/>
      <c r="VW215" s="11"/>
      <c r="VX215" s="11"/>
      <c r="VY215" s="11"/>
      <c r="VZ215" s="11"/>
      <c r="WA215" s="11"/>
      <c r="WB215" s="11"/>
      <c r="WC215" s="11"/>
      <c r="WD215" s="11"/>
      <c r="WE215" s="11"/>
      <c r="WF215" s="11"/>
      <c r="WG215" s="11"/>
      <c r="WH215" s="11"/>
      <c r="WI215" s="11"/>
      <c r="WJ215" s="11"/>
      <c r="WK215" s="11"/>
      <c r="WL215" s="11"/>
      <c r="WM215" s="11"/>
      <c r="WN215" s="11"/>
      <c r="WO215" s="11"/>
      <c r="WP215" s="11"/>
      <c r="WQ215" s="11"/>
      <c r="WR215" s="11"/>
      <c r="WS215" s="11"/>
      <c r="WT215" s="11"/>
      <c r="WU215" s="11"/>
      <c r="WV215" s="11"/>
      <c r="WW215" s="11"/>
      <c r="WX215" s="11"/>
      <c r="WY215" s="11"/>
      <c r="WZ215" s="11"/>
      <c r="XA215" s="11"/>
      <c r="XB215" s="11"/>
      <c r="XC215" s="11"/>
      <c r="XD215" s="11"/>
      <c r="XE215" s="11"/>
      <c r="XF215" s="11"/>
      <c r="XG215" s="11"/>
      <c r="XH215" s="11"/>
      <c r="XI215" s="11"/>
      <c r="XJ215" s="11"/>
      <c r="XK215" s="11"/>
      <c r="XL215" s="11"/>
      <c r="XM215" s="11"/>
      <c r="XN215" s="11"/>
      <c r="XO215" s="11"/>
      <c r="XP215" s="11"/>
      <c r="XQ215" s="11"/>
      <c r="XR215" s="11"/>
      <c r="XS215" s="11"/>
      <c r="XT215" s="11"/>
      <c r="XU215" s="11"/>
      <c r="XV215" s="11"/>
      <c r="XW215" s="11"/>
      <c r="XX215" s="11"/>
      <c r="XY215" s="11"/>
      <c r="XZ215" s="11"/>
      <c r="YA215" s="11"/>
      <c r="YB215" s="11"/>
      <c r="YC215" s="11"/>
      <c r="YD215" s="11"/>
      <c r="YE215" s="11"/>
      <c r="YF215" s="11"/>
      <c r="YG215" s="11"/>
      <c r="YH215" s="11"/>
      <c r="YI215" s="11"/>
      <c r="YJ215" s="11"/>
      <c r="YK215" s="11"/>
      <c r="YL215" s="11"/>
      <c r="YM215" s="11"/>
      <c r="YN215" s="11"/>
      <c r="YO215" s="11"/>
      <c r="YP215" s="11"/>
      <c r="YQ215" s="11"/>
      <c r="YR215" s="11"/>
      <c r="YS215" s="11"/>
      <c r="YT215" s="11"/>
      <c r="YU215" s="11"/>
      <c r="YV215" s="11"/>
      <c r="YW215" s="11"/>
      <c r="YX215" s="11"/>
      <c r="YY215" s="11"/>
      <c r="YZ215" s="11"/>
      <c r="ZA215" s="11"/>
      <c r="ZB215" s="11"/>
      <c r="ZC215" s="11"/>
      <c r="ZD215" s="11"/>
      <c r="ZE215" s="11"/>
      <c r="ZF215" s="11"/>
      <c r="ZG215" s="11"/>
      <c r="ZH215" s="11"/>
      <c r="ZI215" s="11"/>
      <c r="ZJ215" s="11"/>
      <c r="ZK215" s="11"/>
      <c r="ZL215" s="11"/>
      <c r="ZM215" s="11"/>
      <c r="ZN215" s="11"/>
      <c r="ZO215" s="11"/>
      <c r="ZP215" s="11"/>
      <c r="ZQ215" s="11"/>
      <c r="ZR215" s="11"/>
      <c r="ZS215" s="11"/>
      <c r="ZT215" s="11"/>
      <c r="ZU215" s="11"/>
      <c r="ZV215" s="11"/>
      <c r="ZW215" s="11"/>
      <c r="ZX215" s="11"/>
      <c r="ZY215" s="11"/>
      <c r="ZZ215" s="11"/>
      <c r="AAA215" s="11"/>
      <c r="AAB215" s="11"/>
      <c r="AAC215" s="11"/>
      <c r="AAD215" s="11"/>
      <c r="AAE215" s="11"/>
      <c r="AAF215" s="11"/>
      <c r="AAG215" s="11"/>
      <c r="AAH215" s="11"/>
      <c r="AAI215" s="11"/>
      <c r="AAJ215" s="11"/>
      <c r="AAK215" s="11"/>
      <c r="AAL215" s="11"/>
      <c r="AAM215" s="11"/>
      <c r="AAN215" s="11"/>
      <c r="AAO215" s="11"/>
      <c r="AAP215" s="11"/>
      <c r="AAQ215" s="11"/>
      <c r="AAR215" s="11"/>
      <c r="AAS215" s="11"/>
      <c r="AAT215" s="11"/>
      <c r="AAU215" s="11"/>
      <c r="AAV215" s="11"/>
      <c r="AAW215" s="11"/>
      <c r="AAX215" s="11"/>
      <c r="AAY215" s="11"/>
      <c r="AAZ215" s="11"/>
      <c r="ABA215" s="11"/>
      <c r="ABB215" s="11"/>
      <c r="ABC215" s="11"/>
      <c r="ABD215" s="11"/>
      <c r="ABE215" s="11"/>
      <c r="ABF215" s="11"/>
      <c r="ABG215" s="11"/>
      <c r="ABH215" s="11"/>
      <c r="ABI215" s="11"/>
      <c r="ABJ215" s="11"/>
      <c r="ABK215" s="11"/>
      <c r="ABL215" s="11"/>
      <c r="ABM215" s="11"/>
      <c r="ABN215" s="11"/>
      <c r="ABO215" s="11"/>
      <c r="ABP215" s="11"/>
      <c r="ABQ215" s="11"/>
      <c r="ABR215" s="11"/>
      <c r="ABS215" s="11"/>
      <c r="ABT215" s="11"/>
      <c r="ABU215" s="11"/>
      <c r="ABV215" s="11"/>
      <c r="ABW215" s="11"/>
      <c r="ABX215" s="11"/>
      <c r="ABY215" s="11"/>
      <c r="ABZ215" s="11"/>
      <c r="ACA215" s="11"/>
      <c r="ACB215" s="11"/>
      <c r="ACC215" s="11"/>
      <c r="ACD215" s="11"/>
      <c r="ACE215" s="11"/>
      <c r="ACF215" s="11"/>
      <c r="ACG215" s="11"/>
      <c r="ACH215" s="11"/>
      <c r="ACI215" s="11"/>
      <c r="ACJ215" s="11"/>
      <c r="ACK215" s="11"/>
      <c r="ACL215" s="11"/>
      <c r="ACM215" s="11"/>
      <c r="ACN215" s="11"/>
      <c r="ACO215" s="11"/>
      <c r="ACP215" s="11"/>
      <c r="ACQ215" s="11"/>
      <c r="ACR215" s="11"/>
      <c r="ACS215" s="11"/>
      <c r="ACT215" s="11"/>
      <c r="ACU215" s="11"/>
      <c r="ACV215" s="11"/>
      <c r="ACW215" s="11"/>
      <c r="ACX215" s="11"/>
      <c r="ACY215" s="11"/>
      <c r="ACZ215" s="11"/>
      <c r="ADA215" s="11"/>
      <c r="ADB215" s="11"/>
      <c r="ADC215" s="11"/>
      <c r="ADD215" s="11"/>
      <c r="ADE215" s="11"/>
      <c r="ADF215" s="11"/>
      <c r="ADG215" s="11"/>
      <c r="ADH215" s="11"/>
      <c r="ADI215" s="11"/>
      <c r="ADJ215" s="11"/>
      <c r="ADK215" s="11"/>
      <c r="ADL215" s="11"/>
      <c r="ADM215" s="11"/>
      <c r="ADN215" s="11"/>
      <c r="ADO215" s="11"/>
      <c r="ADP215" s="11"/>
      <c r="ADQ215" s="11"/>
      <c r="ADR215" s="11"/>
      <c r="ADS215" s="11"/>
      <c r="ADT215" s="11"/>
      <c r="ADU215" s="11"/>
      <c r="ADV215" s="11"/>
      <c r="ADW215" s="11"/>
      <c r="ADX215" s="11"/>
      <c r="ADY215" s="11"/>
      <c r="ADZ215" s="11"/>
      <c r="AEA215" s="11"/>
      <c r="AEB215" s="11"/>
      <c r="AEC215" s="11"/>
      <c r="AED215" s="11"/>
      <c r="AEE215" s="11"/>
      <c r="AEF215" s="11"/>
      <c r="AEG215" s="11"/>
      <c r="AEH215" s="11"/>
      <c r="AEI215" s="11"/>
      <c r="AEJ215" s="11"/>
      <c r="AEK215" s="11"/>
      <c r="AEL215" s="11"/>
      <c r="AEM215" s="11"/>
      <c r="AEN215" s="11"/>
      <c r="AEO215" s="11"/>
      <c r="AEP215" s="11"/>
      <c r="AEQ215" s="11"/>
      <c r="AER215" s="11"/>
      <c r="AES215" s="11"/>
      <c r="AET215" s="11"/>
      <c r="AEU215" s="11"/>
      <c r="AEV215" s="11"/>
      <c r="AEW215" s="11"/>
      <c r="AEX215" s="11"/>
      <c r="AEY215" s="11"/>
      <c r="AEZ215" s="11"/>
      <c r="AFA215" s="11"/>
      <c r="AFB215" s="11"/>
      <c r="AFC215" s="11"/>
      <c r="AFD215" s="11"/>
      <c r="AFE215" s="11"/>
      <c r="AFF215" s="11"/>
      <c r="AFG215" s="11"/>
      <c r="AFH215" s="11"/>
      <c r="AFI215" s="11"/>
      <c r="AFJ215" s="11"/>
      <c r="AFK215" s="11"/>
      <c r="AFL215" s="11"/>
      <c r="AFM215" s="11"/>
      <c r="AFN215" s="11"/>
      <c r="AFO215" s="11"/>
      <c r="AFP215" s="11"/>
      <c r="AFQ215" s="11"/>
      <c r="AFR215" s="11"/>
      <c r="AFS215" s="11"/>
      <c r="AFT215" s="11"/>
      <c r="AFU215" s="11"/>
      <c r="AFV215" s="11"/>
      <c r="AFW215" s="11"/>
      <c r="AFX215" s="11"/>
      <c r="AFY215" s="11"/>
      <c r="AFZ215" s="11"/>
      <c r="AGA215" s="11"/>
      <c r="AGB215" s="11"/>
      <c r="AGC215" s="11"/>
      <c r="AGD215" s="11"/>
      <c r="AGE215" s="11"/>
      <c r="AGF215" s="11"/>
      <c r="AGG215" s="11"/>
      <c r="AGH215" s="11"/>
      <c r="AGI215" s="11"/>
      <c r="AGJ215" s="11"/>
      <c r="AGK215" s="11"/>
      <c r="AGL215" s="11"/>
      <c r="AGM215" s="11"/>
      <c r="AGN215" s="11"/>
      <c r="AGO215" s="11"/>
      <c r="AGP215" s="11"/>
      <c r="AGQ215" s="11"/>
      <c r="AGR215" s="11"/>
      <c r="AGS215" s="11"/>
      <c r="AGT215" s="11"/>
      <c r="AGU215" s="11"/>
      <c r="AGV215" s="11"/>
      <c r="AGW215" s="11"/>
      <c r="AGX215" s="11"/>
      <c r="AGY215" s="11"/>
      <c r="AGZ215" s="11"/>
      <c r="AHA215" s="11"/>
      <c r="AHB215" s="11"/>
      <c r="AHC215" s="11"/>
      <c r="AHD215" s="11"/>
      <c r="AHE215" s="11"/>
      <c r="AHF215" s="11"/>
      <c r="AHG215" s="11"/>
      <c r="AHH215" s="11"/>
      <c r="AHI215" s="11"/>
      <c r="AHJ215" s="11"/>
      <c r="AHK215" s="11"/>
      <c r="AHL215" s="11"/>
      <c r="AHM215" s="11"/>
      <c r="AHN215" s="11"/>
      <c r="AHO215" s="11"/>
      <c r="AHP215" s="11"/>
      <c r="AHQ215" s="11"/>
      <c r="AHR215" s="11"/>
      <c r="AHS215" s="11"/>
      <c r="AHT215" s="11"/>
      <c r="AHU215" s="11"/>
      <c r="AHV215" s="11"/>
      <c r="AHW215" s="11"/>
      <c r="AHX215" s="11"/>
      <c r="AHY215" s="11"/>
      <c r="AHZ215" s="11"/>
      <c r="AIA215" s="11"/>
      <c r="AIB215" s="11"/>
      <c r="AIC215" s="11"/>
      <c r="AID215" s="11"/>
      <c r="AIE215" s="11"/>
      <c r="AIF215" s="11"/>
      <c r="AIG215" s="11"/>
      <c r="AIH215" s="11"/>
      <c r="AII215" s="11"/>
      <c r="AIJ215" s="11"/>
      <c r="AIK215" s="11"/>
      <c r="AIL215" s="11"/>
      <c r="AIM215" s="11"/>
      <c r="AIN215" s="11"/>
      <c r="AIO215" s="11"/>
      <c r="AIP215" s="11"/>
      <c r="AIQ215" s="11"/>
      <c r="AIR215" s="11"/>
      <c r="AIS215" s="11"/>
      <c r="AIT215" s="11"/>
      <c r="AIU215" s="11"/>
      <c r="AIV215" s="11"/>
      <c r="AIW215" s="11"/>
      <c r="AIX215" s="11"/>
      <c r="AIY215" s="11"/>
      <c r="AIZ215" s="11"/>
      <c r="AJA215" s="11"/>
      <c r="AJB215" s="11"/>
      <c r="AJC215" s="11"/>
      <c r="AJD215" s="11"/>
      <c r="AJE215" s="11"/>
      <c r="AJF215" s="11"/>
      <c r="AJG215" s="11"/>
      <c r="AJH215" s="11"/>
      <c r="AJI215" s="11"/>
      <c r="AJJ215" s="11"/>
      <c r="AJK215" s="11"/>
      <c r="AJL215" s="11"/>
      <c r="AJM215" s="11"/>
      <c r="AJN215" s="11"/>
      <c r="AJO215" s="11"/>
      <c r="AJP215" s="11"/>
      <c r="AJQ215" s="11"/>
      <c r="AJR215" s="11"/>
      <c r="AJS215" s="11"/>
      <c r="AJT215" s="11"/>
      <c r="AJU215" s="11"/>
      <c r="AJV215" s="11"/>
      <c r="AJW215" s="11"/>
      <c r="AJX215" s="11"/>
      <c r="AJY215" s="11"/>
      <c r="AJZ215" s="11"/>
      <c r="AKA215" s="11"/>
      <c r="AKB215" s="11"/>
      <c r="AKC215" s="11"/>
      <c r="AKD215" s="11"/>
      <c r="AKE215" s="11"/>
      <c r="AKF215" s="11"/>
      <c r="AKG215" s="11"/>
      <c r="AKH215" s="11"/>
      <c r="AKI215" s="11"/>
      <c r="AKJ215" s="11"/>
      <c r="AKK215" s="11"/>
      <c r="AKL215" s="11"/>
      <c r="AKM215" s="11"/>
      <c r="AKN215" s="11"/>
      <c r="AKO215" s="11"/>
      <c r="AKP215" s="11"/>
      <c r="AKQ215" s="11"/>
      <c r="AKR215" s="11"/>
      <c r="AKS215" s="11"/>
      <c r="AKT215" s="11"/>
      <c r="AKU215" s="11"/>
      <c r="AKV215" s="11"/>
      <c r="AKW215" s="11"/>
      <c r="AKX215" s="11"/>
      <c r="AKY215" s="11"/>
      <c r="AKZ215" s="11"/>
      <c r="ALA215" s="11"/>
      <c r="ALB215" s="11"/>
      <c r="ALC215" s="11"/>
      <c r="ALD215" s="11"/>
      <c r="ALE215" s="11"/>
      <c r="ALF215" s="11"/>
      <c r="ALG215" s="11"/>
      <c r="ALH215" s="11"/>
      <c r="ALI215" s="11"/>
      <c r="ALJ215" s="11"/>
      <c r="ALK215" s="11"/>
      <c r="ALL215" s="11"/>
      <c r="ALM215" s="11"/>
      <c r="ALN215" s="11"/>
      <c r="ALO215" s="11"/>
      <c r="ALP215" s="11"/>
      <c r="ALQ215" s="11"/>
      <c r="ALR215" s="11"/>
      <c r="ALS215" s="11"/>
      <c r="ALT215" s="11"/>
      <c r="ALU215" s="11"/>
      <c r="ALV215" s="11"/>
      <c r="ALW215" s="11"/>
      <c r="ALX215" s="11"/>
      <c r="ALY215" s="11"/>
      <c r="ALZ215" s="11"/>
      <c r="AMA215" s="11"/>
      <c r="AMB215" s="11"/>
      <c r="AMC215" s="11"/>
      <c r="AMD215" s="11"/>
      <c r="AME215" s="11"/>
      <c r="AMF215" s="11"/>
      <c r="AMG215" s="11"/>
      <c r="AMH215" s="11"/>
      <c r="AMI215" s="11"/>
      <c r="AMJ215" s="11"/>
      <c r="AMK215" s="11"/>
    </row>
    <row r="216" spans="1:1025" s="79" customFormat="1" ht="13.5" customHeight="1" x14ac:dyDescent="0.25">
      <c r="A216" s="174"/>
      <c r="B216" s="183" t="s">
        <v>73</v>
      </c>
      <c r="C216" s="83" t="s">
        <v>89</v>
      </c>
      <c r="D216" s="89"/>
      <c r="E216" s="85"/>
      <c r="F216" s="85"/>
      <c r="G216" s="85"/>
      <c r="H216" s="85"/>
      <c r="I216" s="85"/>
      <c r="J216" s="85"/>
      <c r="K216" s="121"/>
      <c r="L216" s="116">
        <v>1</v>
      </c>
      <c r="M216" s="110">
        <v>1</v>
      </c>
      <c r="N216" s="85"/>
      <c r="O216" s="85"/>
      <c r="P216" s="85"/>
      <c r="Q216" s="85"/>
      <c r="R216" s="85"/>
      <c r="S216" s="87"/>
      <c r="T216" s="85"/>
      <c r="U216" s="85"/>
      <c r="V216" s="110">
        <v>1</v>
      </c>
      <c r="W216" s="85"/>
      <c r="X216" s="85"/>
      <c r="Y216" s="85"/>
      <c r="Z216" s="85"/>
      <c r="AA216" s="85"/>
      <c r="AB216" s="85"/>
      <c r="AC216" s="121"/>
      <c r="AD216" s="116">
        <v>1</v>
      </c>
      <c r="AE216" s="85"/>
      <c r="AF216" s="85"/>
      <c r="AG216" s="85"/>
      <c r="AH216" s="109">
        <v>1</v>
      </c>
      <c r="AI216" s="113"/>
      <c r="AJ216" s="86"/>
      <c r="AK216" s="85"/>
      <c r="AL216" s="110">
        <v>1</v>
      </c>
      <c r="AM216" s="86"/>
      <c r="AN216" s="86"/>
      <c r="AO216" s="86"/>
      <c r="AP216" s="86"/>
      <c r="AQ216" s="86">
        <f t="shared" si="87"/>
        <v>6</v>
      </c>
      <c r="AR216" s="87">
        <f t="shared" si="107"/>
        <v>68</v>
      </c>
      <c r="AS216" s="88">
        <f t="shared" si="88"/>
        <v>8.8235294117647065E-2</v>
      </c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  <c r="WL216" s="11"/>
      <c r="WM216" s="11"/>
      <c r="WN216" s="11"/>
      <c r="WO216" s="11"/>
      <c r="WP216" s="11"/>
      <c r="WQ216" s="11"/>
      <c r="WR216" s="11"/>
      <c r="WS216" s="11"/>
      <c r="WT216" s="11"/>
      <c r="WU216" s="11"/>
      <c r="WV216" s="11"/>
      <c r="WW216" s="11"/>
      <c r="WX216" s="11"/>
      <c r="WY216" s="11"/>
      <c r="WZ216" s="11"/>
      <c r="XA216" s="11"/>
      <c r="XB216" s="11"/>
      <c r="XC216" s="11"/>
      <c r="XD216" s="11"/>
      <c r="XE216" s="11"/>
      <c r="XF216" s="11"/>
      <c r="XG216" s="11"/>
      <c r="XH216" s="11"/>
      <c r="XI216" s="11"/>
      <c r="XJ216" s="11"/>
      <c r="XK216" s="11"/>
      <c r="XL216" s="11"/>
      <c r="XM216" s="11"/>
      <c r="XN216" s="11"/>
      <c r="XO216" s="11"/>
      <c r="XP216" s="11"/>
      <c r="XQ216" s="11"/>
      <c r="XR216" s="11"/>
      <c r="XS216" s="11"/>
      <c r="XT216" s="11"/>
      <c r="XU216" s="11"/>
      <c r="XV216" s="11"/>
      <c r="XW216" s="11"/>
      <c r="XX216" s="11"/>
      <c r="XY216" s="11"/>
      <c r="XZ216" s="11"/>
      <c r="YA216" s="11"/>
      <c r="YB216" s="11"/>
      <c r="YC216" s="11"/>
      <c r="YD216" s="11"/>
      <c r="YE216" s="11"/>
      <c r="YF216" s="11"/>
      <c r="YG216" s="11"/>
      <c r="YH216" s="11"/>
      <c r="YI216" s="11"/>
      <c r="YJ216" s="11"/>
      <c r="YK216" s="11"/>
      <c r="YL216" s="11"/>
      <c r="YM216" s="11"/>
      <c r="YN216" s="11"/>
      <c r="YO216" s="11"/>
      <c r="YP216" s="11"/>
      <c r="YQ216" s="11"/>
      <c r="YR216" s="11"/>
      <c r="YS216" s="11"/>
      <c r="YT216" s="11"/>
      <c r="YU216" s="11"/>
      <c r="YV216" s="11"/>
      <c r="YW216" s="11"/>
      <c r="YX216" s="11"/>
      <c r="YY216" s="11"/>
      <c r="YZ216" s="11"/>
      <c r="ZA216" s="11"/>
      <c r="ZB216" s="11"/>
      <c r="ZC216" s="11"/>
      <c r="ZD216" s="11"/>
      <c r="ZE216" s="11"/>
      <c r="ZF216" s="11"/>
      <c r="ZG216" s="11"/>
      <c r="ZH216" s="11"/>
      <c r="ZI216" s="11"/>
      <c r="ZJ216" s="11"/>
      <c r="ZK216" s="11"/>
      <c r="ZL216" s="11"/>
      <c r="ZM216" s="11"/>
      <c r="ZN216" s="11"/>
      <c r="ZO216" s="11"/>
      <c r="ZP216" s="11"/>
      <c r="ZQ216" s="11"/>
      <c r="ZR216" s="11"/>
      <c r="ZS216" s="11"/>
      <c r="ZT216" s="11"/>
      <c r="ZU216" s="11"/>
      <c r="ZV216" s="11"/>
      <c r="ZW216" s="11"/>
      <c r="ZX216" s="11"/>
      <c r="ZY216" s="11"/>
      <c r="ZZ216" s="11"/>
      <c r="AAA216" s="11"/>
      <c r="AAB216" s="11"/>
      <c r="AAC216" s="11"/>
      <c r="AAD216" s="11"/>
      <c r="AAE216" s="11"/>
      <c r="AAF216" s="11"/>
      <c r="AAG216" s="11"/>
      <c r="AAH216" s="11"/>
      <c r="AAI216" s="11"/>
      <c r="AAJ216" s="11"/>
      <c r="AAK216" s="11"/>
      <c r="AAL216" s="11"/>
      <c r="AAM216" s="11"/>
      <c r="AAN216" s="11"/>
      <c r="AAO216" s="11"/>
      <c r="AAP216" s="11"/>
      <c r="AAQ216" s="11"/>
      <c r="AAR216" s="11"/>
      <c r="AAS216" s="11"/>
      <c r="AAT216" s="11"/>
      <c r="AAU216" s="11"/>
      <c r="AAV216" s="11"/>
      <c r="AAW216" s="11"/>
      <c r="AAX216" s="11"/>
      <c r="AAY216" s="11"/>
      <c r="AAZ216" s="11"/>
      <c r="ABA216" s="11"/>
      <c r="ABB216" s="11"/>
      <c r="ABC216" s="11"/>
      <c r="ABD216" s="11"/>
      <c r="ABE216" s="11"/>
      <c r="ABF216" s="11"/>
      <c r="ABG216" s="11"/>
      <c r="ABH216" s="11"/>
      <c r="ABI216" s="11"/>
      <c r="ABJ216" s="11"/>
      <c r="ABK216" s="11"/>
      <c r="ABL216" s="11"/>
      <c r="ABM216" s="11"/>
      <c r="ABN216" s="11"/>
      <c r="ABO216" s="11"/>
      <c r="ABP216" s="11"/>
      <c r="ABQ216" s="11"/>
      <c r="ABR216" s="11"/>
      <c r="ABS216" s="11"/>
      <c r="ABT216" s="11"/>
      <c r="ABU216" s="11"/>
      <c r="ABV216" s="11"/>
      <c r="ABW216" s="11"/>
      <c r="ABX216" s="11"/>
      <c r="ABY216" s="11"/>
      <c r="ABZ216" s="11"/>
      <c r="ACA216" s="11"/>
      <c r="ACB216" s="11"/>
      <c r="ACC216" s="11"/>
      <c r="ACD216" s="11"/>
      <c r="ACE216" s="11"/>
      <c r="ACF216" s="11"/>
      <c r="ACG216" s="11"/>
      <c r="ACH216" s="11"/>
      <c r="ACI216" s="11"/>
      <c r="ACJ216" s="11"/>
      <c r="ACK216" s="11"/>
      <c r="ACL216" s="11"/>
      <c r="ACM216" s="11"/>
      <c r="ACN216" s="11"/>
      <c r="ACO216" s="11"/>
      <c r="ACP216" s="11"/>
      <c r="ACQ216" s="11"/>
      <c r="ACR216" s="11"/>
      <c r="ACS216" s="11"/>
      <c r="ACT216" s="11"/>
      <c r="ACU216" s="11"/>
      <c r="ACV216" s="11"/>
      <c r="ACW216" s="11"/>
      <c r="ACX216" s="11"/>
      <c r="ACY216" s="11"/>
      <c r="ACZ216" s="11"/>
      <c r="ADA216" s="11"/>
      <c r="ADB216" s="11"/>
      <c r="ADC216" s="11"/>
      <c r="ADD216" s="11"/>
      <c r="ADE216" s="11"/>
      <c r="ADF216" s="11"/>
      <c r="ADG216" s="11"/>
      <c r="ADH216" s="11"/>
      <c r="ADI216" s="11"/>
      <c r="ADJ216" s="11"/>
      <c r="ADK216" s="11"/>
      <c r="ADL216" s="11"/>
      <c r="ADM216" s="11"/>
      <c r="ADN216" s="11"/>
      <c r="ADO216" s="11"/>
      <c r="ADP216" s="11"/>
      <c r="ADQ216" s="11"/>
      <c r="ADR216" s="11"/>
      <c r="ADS216" s="11"/>
      <c r="ADT216" s="11"/>
      <c r="ADU216" s="11"/>
      <c r="ADV216" s="11"/>
      <c r="ADW216" s="11"/>
      <c r="ADX216" s="11"/>
      <c r="ADY216" s="11"/>
      <c r="ADZ216" s="11"/>
      <c r="AEA216" s="11"/>
      <c r="AEB216" s="11"/>
      <c r="AEC216" s="11"/>
      <c r="AED216" s="11"/>
      <c r="AEE216" s="11"/>
      <c r="AEF216" s="11"/>
      <c r="AEG216" s="11"/>
      <c r="AEH216" s="11"/>
      <c r="AEI216" s="11"/>
      <c r="AEJ216" s="11"/>
      <c r="AEK216" s="11"/>
      <c r="AEL216" s="11"/>
      <c r="AEM216" s="11"/>
      <c r="AEN216" s="11"/>
      <c r="AEO216" s="11"/>
      <c r="AEP216" s="11"/>
      <c r="AEQ216" s="11"/>
      <c r="AER216" s="11"/>
      <c r="AES216" s="11"/>
      <c r="AET216" s="11"/>
      <c r="AEU216" s="11"/>
      <c r="AEV216" s="11"/>
      <c r="AEW216" s="11"/>
      <c r="AEX216" s="11"/>
      <c r="AEY216" s="11"/>
      <c r="AEZ216" s="11"/>
      <c r="AFA216" s="11"/>
      <c r="AFB216" s="11"/>
      <c r="AFC216" s="11"/>
      <c r="AFD216" s="11"/>
      <c r="AFE216" s="11"/>
      <c r="AFF216" s="11"/>
      <c r="AFG216" s="11"/>
      <c r="AFH216" s="11"/>
      <c r="AFI216" s="11"/>
      <c r="AFJ216" s="11"/>
      <c r="AFK216" s="11"/>
      <c r="AFL216" s="11"/>
      <c r="AFM216" s="11"/>
      <c r="AFN216" s="11"/>
      <c r="AFO216" s="11"/>
      <c r="AFP216" s="11"/>
      <c r="AFQ216" s="11"/>
      <c r="AFR216" s="11"/>
      <c r="AFS216" s="11"/>
      <c r="AFT216" s="11"/>
      <c r="AFU216" s="11"/>
      <c r="AFV216" s="11"/>
      <c r="AFW216" s="11"/>
      <c r="AFX216" s="11"/>
      <c r="AFY216" s="11"/>
      <c r="AFZ216" s="11"/>
      <c r="AGA216" s="11"/>
      <c r="AGB216" s="11"/>
      <c r="AGC216" s="11"/>
      <c r="AGD216" s="11"/>
      <c r="AGE216" s="11"/>
      <c r="AGF216" s="11"/>
      <c r="AGG216" s="11"/>
      <c r="AGH216" s="11"/>
      <c r="AGI216" s="11"/>
      <c r="AGJ216" s="11"/>
      <c r="AGK216" s="11"/>
      <c r="AGL216" s="11"/>
      <c r="AGM216" s="11"/>
      <c r="AGN216" s="11"/>
      <c r="AGO216" s="11"/>
      <c r="AGP216" s="11"/>
      <c r="AGQ216" s="11"/>
      <c r="AGR216" s="11"/>
      <c r="AGS216" s="11"/>
      <c r="AGT216" s="11"/>
      <c r="AGU216" s="11"/>
      <c r="AGV216" s="11"/>
      <c r="AGW216" s="11"/>
      <c r="AGX216" s="11"/>
      <c r="AGY216" s="11"/>
      <c r="AGZ216" s="11"/>
      <c r="AHA216" s="11"/>
      <c r="AHB216" s="11"/>
      <c r="AHC216" s="11"/>
      <c r="AHD216" s="11"/>
      <c r="AHE216" s="11"/>
      <c r="AHF216" s="11"/>
      <c r="AHG216" s="11"/>
      <c r="AHH216" s="11"/>
      <c r="AHI216" s="11"/>
      <c r="AHJ216" s="11"/>
      <c r="AHK216" s="11"/>
      <c r="AHL216" s="11"/>
      <c r="AHM216" s="11"/>
      <c r="AHN216" s="11"/>
      <c r="AHO216" s="11"/>
      <c r="AHP216" s="11"/>
      <c r="AHQ216" s="11"/>
      <c r="AHR216" s="11"/>
      <c r="AHS216" s="11"/>
      <c r="AHT216" s="11"/>
      <c r="AHU216" s="11"/>
      <c r="AHV216" s="11"/>
      <c r="AHW216" s="11"/>
      <c r="AHX216" s="11"/>
      <c r="AHY216" s="11"/>
      <c r="AHZ216" s="11"/>
      <c r="AIA216" s="11"/>
      <c r="AIB216" s="11"/>
      <c r="AIC216" s="11"/>
      <c r="AID216" s="11"/>
      <c r="AIE216" s="11"/>
      <c r="AIF216" s="11"/>
      <c r="AIG216" s="11"/>
      <c r="AIH216" s="11"/>
      <c r="AII216" s="11"/>
      <c r="AIJ216" s="11"/>
      <c r="AIK216" s="11"/>
      <c r="AIL216" s="11"/>
      <c r="AIM216" s="11"/>
      <c r="AIN216" s="11"/>
      <c r="AIO216" s="11"/>
      <c r="AIP216" s="11"/>
      <c r="AIQ216" s="11"/>
      <c r="AIR216" s="11"/>
      <c r="AIS216" s="11"/>
      <c r="AIT216" s="11"/>
      <c r="AIU216" s="11"/>
      <c r="AIV216" s="11"/>
      <c r="AIW216" s="11"/>
      <c r="AIX216" s="11"/>
      <c r="AIY216" s="11"/>
      <c r="AIZ216" s="11"/>
      <c r="AJA216" s="11"/>
      <c r="AJB216" s="11"/>
      <c r="AJC216" s="11"/>
      <c r="AJD216" s="11"/>
      <c r="AJE216" s="11"/>
      <c r="AJF216" s="11"/>
      <c r="AJG216" s="11"/>
      <c r="AJH216" s="11"/>
      <c r="AJI216" s="11"/>
      <c r="AJJ216" s="11"/>
      <c r="AJK216" s="11"/>
      <c r="AJL216" s="11"/>
      <c r="AJM216" s="11"/>
      <c r="AJN216" s="11"/>
      <c r="AJO216" s="11"/>
      <c r="AJP216" s="11"/>
      <c r="AJQ216" s="11"/>
      <c r="AJR216" s="11"/>
      <c r="AJS216" s="11"/>
      <c r="AJT216" s="11"/>
      <c r="AJU216" s="11"/>
      <c r="AJV216" s="11"/>
      <c r="AJW216" s="11"/>
      <c r="AJX216" s="11"/>
      <c r="AJY216" s="11"/>
      <c r="AJZ216" s="11"/>
      <c r="AKA216" s="11"/>
      <c r="AKB216" s="11"/>
      <c r="AKC216" s="11"/>
      <c r="AKD216" s="11"/>
      <c r="AKE216" s="11"/>
      <c r="AKF216" s="11"/>
      <c r="AKG216" s="11"/>
      <c r="AKH216" s="11"/>
      <c r="AKI216" s="11"/>
      <c r="AKJ216" s="11"/>
      <c r="AKK216" s="11"/>
      <c r="AKL216" s="11"/>
      <c r="AKM216" s="11"/>
      <c r="AKN216" s="11"/>
      <c r="AKO216" s="11"/>
      <c r="AKP216" s="11"/>
      <c r="AKQ216" s="11"/>
      <c r="AKR216" s="11"/>
      <c r="AKS216" s="11"/>
      <c r="AKT216" s="11"/>
      <c r="AKU216" s="11"/>
      <c r="AKV216" s="11"/>
      <c r="AKW216" s="11"/>
      <c r="AKX216" s="11"/>
      <c r="AKY216" s="11"/>
      <c r="AKZ216" s="11"/>
      <c r="ALA216" s="11"/>
      <c r="ALB216" s="11"/>
      <c r="ALC216" s="11"/>
      <c r="ALD216" s="11"/>
      <c r="ALE216" s="11"/>
      <c r="ALF216" s="11"/>
      <c r="ALG216" s="11"/>
      <c r="ALH216" s="11"/>
      <c r="ALI216" s="11"/>
      <c r="ALJ216" s="11"/>
      <c r="ALK216" s="11"/>
      <c r="ALL216" s="11"/>
      <c r="ALM216" s="11"/>
      <c r="ALN216" s="11"/>
      <c r="ALO216" s="11"/>
      <c r="ALP216" s="11"/>
      <c r="ALQ216" s="11"/>
      <c r="ALR216" s="11"/>
      <c r="ALS216" s="11"/>
      <c r="ALT216" s="11"/>
      <c r="ALU216" s="11"/>
      <c r="ALV216" s="11"/>
      <c r="ALW216" s="11"/>
      <c r="ALX216" s="11"/>
      <c r="ALY216" s="11"/>
      <c r="ALZ216" s="11"/>
      <c r="AMA216" s="11"/>
      <c r="AMB216" s="11"/>
      <c r="AMC216" s="11"/>
      <c r="AMD216" s="11"/>
      <c r="AME216" s="11"/>
      <c r="AMF216" s="11"/>
      <c r="AMG216" s="11"/>
      <c r="AMH216" s="11"/>
      <c r="AMI216" s="11"/>
      <c r="AMJ216" s="11"/>
      <c r="AMK216" s="11"/>
    </row>
    <row r="217" spans="1:1025" s="79" customFormat="1" ht="13.5" customHeight="1" x14ac:dyDescent="0.25">
      <c r="A217" s="174"/>
      <c r="B217" s="184"/>
      <c r="C217" s="83" t="s">
        <v>90</v>
      </c>
      <c r="D217" s="89"/>
      <c r="E217" s="85"/>
      <c r="F217" s="85"/>
      <c r="G217" s="85"/>
      <c r="H217" s="85"/>
      <c r="I217" s="85"/>
      <c r="J217" s="85"/>
      <c r="K217" s="121"/>
      <c r="L217" s="116">
        <v>1</v>
      </c>
      <c r="M217" s="110">
        <v>1</v>
      </c>
      <c r="N217" s="85"/>
      <c r="O217" s="85"/>
      <c r="P217" s="85"/>
      <c r="Q217" s="85"/>
      <c r="R217" s="85"/>
      <c r="S217" s="87"/>
      <c r="T217" s="85"/>
      <c r="U217" s="85"/>
      <c r="V217" s="110">
        <v>1</v>
      </c>
      <c r="W217" s="85"/>
      <c r="X217" s="85"/>
      <c r="Y217" s="85"/>
      <c r="Z217" s="85"/>
      <c r="AA217" s="85"/>
      <c r="AB217" s="85"/>
      <c r="AC217" s="121"/>
      <c r="AD217" s="116">
        <v>1</v>
      </c>
      <c r="AE217" s="85"/>
      <c r="AF217" s="85"/>
      <c r="AG217" s="85"/>
      <c r="AH217" s="109">
        <v>1</v>
      </c>
      <c r="AI217" s="113"/>
      <c r="AJ217" s="86"/>
      <c r="AK217" s="85"/>
      <c r="AL217" s="110">
        <v>1</v>
      </c>
      <c r="AM217" s="86"/>
      <c r="AN217" s="86"/>
      <c r="AO217" s="86"/>
      <c r="AP217" s="86"/>
      <c r="AQ217" s="86">
        <f t="shared" si="87"/>
        <v>6</v>
      </c>
      <c r="AR217" s="87">
        <f t="shared" si="107"/>
        <v>68</v>
      </c>
      <c r="AS217" s="88">
        <f t="shared" si="88"/>
        <v>8.8235294117647065E-2</v>
      </c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  <c r="VQ217" s="11"/>
      <c r="VR217" s="11"/>
      <c r="VS217" s="11"/>
      <c r="VT217" s="11"/>
      <c r="VU217" s="11"/>
      <c r="VV217" s="11"/>
      <c r="VW217" s="11"/>
      <c r="VX217" s="11"/>
      <c r="VY217" s="11"/>
      <c r="VZ217" s="11"/>
      <c r="WA217" s="11"/>
      <c r="WB217" s="11"/>
      <c r="WC217" s="11"/>
      <c r="WD217" s="11"/>
      <c r="WE217" s="11"/>
      <c r="WF217" s="11"/>
      <c r="WG217" s="11"/>
      <c r="WH217" s="11"/>
      <c r="WI217" s="11"/>
      <c r="WJ217" s="11"/>
      <c r="WK217" s="11"/>
      <c r="WL217" s="11"/>
      <c r="WM217" s="11"/>
      <c r="WN217" s="11"/>
      <c r="WO217" s="11"/>
      <c r="WP217" s="11"/>
      <c r="WQ217" s="11"/>
      <c r="WR217" s="11"/>
      <c r="WS217" s="11"/>
      <c r="WT217" s="11"/>
      <c r="WU217" s="11"/>
      <c r="WV217" s="11"/>
      <c r="WW217" s="11"/>
      <c r="WX217" s="11"/>
      <c r="WY217" s="11"/>
      <c r="WZ217" s="11"/>
      <c r="XA217" s="11"/>
      <c r="XB217" s="11"/>
      <c r="XC217" s="11"/>
      <c r="XD217" s="11"/>
      <c r="XE217" s="11"/>
      <c r="XF217" s="11"/>
      <c r="XG217" s="11"/>
      <c r="XH217" s="11"/>
      <c r="XI217" s="11"/>
      <c r="XJ217" s="11"/>
      <c r="XK217" s="11"/>
      <c r="XL217" s="11"/>
      <c r="XM217" s="11"/>
      <c r="XN217" s="11"/>
      <c r="XO217" s="11"/>
      <c r="XP217" s="11"/>
      <c r="XQ217" s="11"/>
      <c r="XR217" s="11"/>
      <c r="XS217" s="11"/>
      <c r="XT217" s="11"/>
      <c r="XU217" s="11"/>
      <c r="XV217" s="11"/>
      <c r="XW217" s="11"/>
      <c r="XX217" s="11"/>
      <c r="XY217" s="11"/>
      <c r="XZ217" s="11"/>
      <c r="YA217" s="11"/>
      <c r="YB217" s="11"/>
      <c r="YC217" s="11"/>
      <c r="YD217" s="11"/>
      <c r="YE217" s="11"/>
      <c r="YF217" s="11"/>
      <c r="YG217" s="11"/>
      <c r="YH217" s="11"/>
      <c r="YI217" s="11"/>
      <c r="YJ217" s="11"/>
      <c r="YK217" s="11"/>
      <c r="YL217" s="11"/>
      <c r="YM217" s="11"/>
      <c r="YN217" s="11"/>
      <c r="YO217" s="11"/>
      <c r="YP217" s="11"/>
      <c r="YQ217" s="11"/>
      <c r="YR217" s="11"/>
      <c r="YS217" s="11"/>
      <c r="YT217" s="11"/>
      <c r="YU217" s="11"/>
      <c r="YV217" s="11"/>
      <c r="YW217" s="11"/>
      <c r="YX217" s="11"/>
      <c r="YY217" s="11"/>
      <c r="YZ217" s="11"/>
      <c r="ZA217" s="11"/>
      <c r="ZB217" s="11"/>
      <c r="ZC217" s="11"/>
      <c r="ZD217" s="11"/>
      <c r="ZE217" s="11"/>
      <c r="ZF217" s="11"/>
      <c r="ZG217" s="11"/>
      <c r="ZH217" s="11"/>
      <c r="ZI217" s="11"/>
      <c r="ZJ217" s="11"/>
      <c r="ZK217" s="11"/>
      <c r="ZL217" s="11"/>
      <c r="ZM217" s="11"/>
      <c r="ZN217" s="11"/>
      <c r="ZO217" s="11"/>
      <c r="ZP217" s="11"/>
      <c r="ZQ217" s="11"/>
      <c r="ZR217" s="11"/>
      <c r="ZS217" s="11"/>
      <c r="ZT217" s="11"/>
      <c r="ZU217" s="11"/>
      <c r="ZV217" s="11"/>
      <c r="ZW217" s="11"/>
      <c r="ZX217" s="11"/>
      <c r="ZY217" s="11"/>
      <c r="ZZ217" s="11"/>
      <c r="AAA217" s="11"/>
      <c r="AAB217" s="11"/>
      <c r="AAC217" s="11"/>
      <c r="AAD217" s="11"/>
      <c r="AAE217" s="11"/>
      <c r="AAF217" s="11"/>
      <c r="AAG217" s="11"/>
      <c r="AAH217" s="11"/>
      <c r="AAI217" s="11"/>
      <c r="AAJ217" s="11"/>
      <c r="AAK217" s="11"/>
      <c r="AAL217" s="11"/>
      <c r="AAM217" s="11"/>
      <c r="AAN217" s="11"/>
      <c r="AAO217" s="11"/>
      <c r="AAP217" s="11"/>
      <c r="AAQ217" s="11"/>
      <c r="AAR217" s="11"/>
      <c r="AAS217" s="11"/>
      <c r="AAT217" s="11"/>
      <c r="AAU217" s="11"/>
      <c r="AAV217" s="11"/>
      <c r="AAW217" s="11"/>
      <c r="AAX217" s="11"/>
      <c r="AAY217" s="11"/>
      <c r="AAZ217" s="11"/>
      <c r="ABA217" s="11"/>
      <c r="ABB217" s="11"/>
      <c r="ABC217" s="11"/>
      <c r="ABD217" s="11"/>
      <c r="ABE217" s="11"/>
      <c r="ABF217" s="11"/>
      <c r="ABG217" s="11"/>
      <c r="ABH217" s="11"/>
      <c r="ABI217" s="11"/>
      <c r="ABJ217" s="11"/>
      <c r="ABK217" s="11"/>
      <c r="ABL217" s="11"/>
      <c r="ABM217" s="11"/>
      <c r="ABN217" s="11"/>
      <c r="ABO217" s="11"/>
      <c r="ABP217" s="11"/>
      <c r="ABQ217" s="11"/>
      <c r="ABR217" s="11"/>
      <c r="ABS217" s="11"/>
      <c r="ABT217" s="11"/>
      <c r="ABU217" s="11"/>
      <c r="ABV217" s="11"/>
      <c r="ABW217" s="11"/>
      <c r="ABX217" s="11"/>
      <c r="ABY217" s="11"/>
      <c r="ABZ217" s="11"/>
      <c r="ACA217" s="11"/>
      <c r="ACB217" s="11"/>
      <c r="ACC217" s="11"/>
      <c r="ACD217" s="11"/>
      <c r="ACE217" s="11"/>
      <c r="ACF217" s="11"/>
      <c r="ACG217" s="11"/>
      <c r="ACH217" s="11"/>
      <c r="ACI217" s="11"/>
      <c r="ACJ217" s="11"/>
      <c r="ACK217" s="11"/>
      <c r="ACL217" s="11"/>
      <c r="ACM217" s="11"/>
      <c r="ACN217" s="11"/>
      <c r="ACO217" s="11"/>
      <c r="ACP217" s="11"/>
      <c r="ACQ217" s="11"/>
      <c r="ACR217" s="11"/>
      <c r="ACS217" s="11"/>
      <c r="ACT217" s="11"/>
      <c r="ACU217" s="11"/>
      <c r="ACV217" s="11"/>
      <c r="ACW217" s="11"/>
      <c r="ACX217" s="11"/>
      <c r="ACY217" s="11"/>
      <c r="ACZ217" s="11"/>
      <c r="ADA217" s="11"/>
      <c r="ADB217" s="11"/>
      <c r="ADC217" s="11"/>
      <c r="ADD217" s="11"/>
      <c r="ADE217" s="11"/>
      <c r="ADF217" s="11"/>
      <c r="ADG217" s="11"/>
      <c r="ADH217" s="11"/>
      <c r="ADI217" s="11"/>
      <c r="ADJ217" s="11"/>
      <c r="ADK217" s="11"/>
      <c r="ADL217" s="11"/>
      <c r="ADM217" s="11"/>
      <c r="ADN217" s="11"/>
      <c r="ADO217" s="11"/>
      <c r="ADP217" s="11"/>
      <c r="ADQ217" s="11"/>
      <c r="ADR217" s="11"/>
      <c r="ADS217" s="11"/>
      <c r="ADT217" s="11"/>
      <c r="ADU217" s="11"/>
      <c r="ADV217" s="11"/>
      <c r="ADW217" s="11"/>
      <c r="ADX217" s="11"/>
      <c r="ADY217" s="11"/>
      <c r="ADZ217" s="11"/>
      <c r="AEA217" s="11"/>
      <c r="AEB217" s="11"/>
      <c r="AEC217" s="11"/>
      <c r="AED217" s="11"/>
      <c r="AEE217" s="11"/>
      <c r="AEF217" s="11"/>
      <c r="AEG217" s="11"/>
      <c r="AEH217" s="11"/>
      <c r="AEI217" s="11"/>
      <c r="AEJ217" s="11"/>
      <c r="AEK217" s="11"/>
      <c r="AEL217" s="11"/>
      <c r="AEM217" s="11"/>
      <c r="AEN217" s="11"/>
      <c r="AEO217" s="11"/>
      <c r="AEP217" s="11"/>
      <c r="AEQ217" s="11"/>
      <c r="AER217" s="11"/>
      <c r="AES217" s="11"/>
      <c r="AET217" s="11"/>
      <c r="AEU217" s="11"/>
      <c r="AEV217" s="11"/>
      <c r="AEW217" s="11"/>
      <c r="AEX217" s="11"/>
      <c r="AEY217" s="11"/>
      <c r="AEZ217" s="11"/>
      <c r="AFA217" s="11"/>
      <c r="AFB217" s="11"/>
      <c r="AFC217" s="11"/>
      <c r="AFD217" s="11"/>
      <c r="AFE217" s="11"/>
      <c r="AFF217" s="11"/>
      <c r="AFG217" s="11"/>
      <c r="AFH217" s="11"/>
      <c r="AFI217" s="11"/>
      <c r="AFJ217" s="11"/>
      <c r="AFK217" s="11"/>
      <c r="AFL217" s="11"/>
      <c r="AFM217" s="11"/>
      <c r="AFN217" s="11"/>
      <c r="AFO217" s="11"/>
      <c r="AFP217" s="11"/>
      <c r="AFQ217" s="11"/>
      <c r="AFR217" s="11"/>
      <c r="AFS217" s="11"/>
      <c r="AFT217" s="11"/>
      <c r="AFU217" s="11"/>
      <c r="AFV217" s="11"/>
      <c r="AFW217" s="11"/>
      <c r="AFX217" s="11"/>
      <c r="AFY217" s="11"/>
      <c r="AFZ217" s="11"/>
      <c r="AGA217" s="11"/>
      <c r="AGB217" s="11"/>
      <c r="AGC217" s="11"/>
      <c r="AGD217" s="11"/>
      <c r="AGE217" s="11"/>
      <c r="AGF217" s="11"/>
      <c r="AGG217" s="11"/>
      <c r="AGH217" s="11"/>
      <c r="AGI217" s="11"/>
      <c r="AGJ217" s="11"/>
      <c r="AGK217" s="11"/>
      <c r="AGL217" s="11"/>
      <c r="AGM217" s="11"/>
      <c r="AGN217" s="11"/>
      <c r="AGO217" s="11"/>
      <c r="AGP217" s="11"/>
      <c r="AGQ217" s="11"/>
      <c r="AGR217" s="11"/>
      <c r="AGS217" s="11"/>
      <c r="AGT217" s="11"/>
      <c r="AGU217" s="11"/>
      <c r="AGV217" s="11"/>
      <c r="AGW217" s="11"/>
      <c r="AGX217" s="11"/>
      <c r="AGY217" s="11"/>
      <c r="AGZ217" s="11"/>
      <c r="AHA217" s="11"/>
      <c r="AHB217" s="11"/>
      <c r="AHC217" s="11"/>
      <c r="AHD217" s="11"/>
      <c r="AHE217" s="11"/>
      <c r="AHF217" s="11"/>
      <c r="AHG217" s="11"/>
      <c r="AHH217" s="11"/>
      <c r="AHI217" s="11"/>
      <c r="AHJ217" s="11"/>
      <c r="AHK217" s="11"/>
      <c r="AHL217" s="11"/>
      <c r="AHM217" s="11"/>
      <c r="AHN217" s="11"/>
      <c r="AHO217" s="11"/>
      <c r="AHP217" s="11"/>
      <c r="AHQ217" s="11"/>
      <c r="AHR217" s="11"/>
      <c r="AHS217" s="11"/>
      <c r="AHT217" s="11"/>
      <c r="AHU217" s="11"/>
      <c r="AHV217" s="11"/>
      <c r="AHW217" s="11"/>
      <c r="AHX217" s="11"/>
      <c r="AHY217" s="11"/>
      <c r="AHZ217" s="11"/>
      <c r="AIA217" s="11"/>
      <c r="AIB217" s="11"/>
      <c r="AIC217" s="11"/>
      <c r="AID217" s="11"/>
      <c r="AIE217" s="11"/>
      <c r="AIF217" s="11"/>
      <c r="AIG217" s="11"/>
      <c r="AIH217" s="11"/>
      <c r="AII217" s="11"/>
      <c r="AIJ217" s="11"/>
      <c r="AIK217" s="11"/>
      <c r="AIL217" s="11"/>
      <c r="AIM217" s="11"/>
      <c r="AIN217" s="11"/>
      <c r="AIO217" s="11"/>
      <c r="AIP217" s="11"/>
      <c r="AIQ217" s="11"/>
      <c r="AIR217" s="11"/>
      <c r="AIS217" s="11"/>
      <c r="AIT217" s="11"/>
      <c r="AIU217" s="11"/>
      <c r="AIV217" s="11"/>
      <c r="AIW217" s="11"/>
      <c r="AIX217" s="11"/>
      <c r="AIY217" s="11"/>
      <c r="AIZ217" s="11"/>
      <c r="AJA217" s="11"/>
      <c r="AJB217" s="11"/>
      <c r="AJC217" s="11"/>
      <c r="AJD217" s="11"/>
      <c r="AJE217" s="11"/>
      <c r="AJF217" s="11"/>
      <c r="AJG217" s="11"/>
      <c r="AJH217" s="11"/>
      <c r="AJI217" s="11"/>
      <c r="AJJ217" s="11"/>
      <c r="AJK217" s="11"/>
      <c r="AJL217" s="11"/>
      <c r="AJM217" s="11"/>
      <c r="AJN217" s="11"/>
      <c r="AJO217" s="11"/>
      <c r="AJP217" s="11"/>
      <c r="AJQ217" s="11"/>
      <c r="AJR217" s="11"/>
      <c r="AJS217" s="11"/>
      <c r="AJT217" s="11"/>
      <c r="AJU217" s="11"/>
      <c r="AJV217" s="11"/>
      <c r="AJW217" s="11"/>
      <c r="AJX217" s="11"/>
      <c r="AJY217" s="11"/>
      <c r="AJZ217" s="11"/>
      <c r="AKA217" s="11"/>
      <c r="AKB217" s="11"/>
      <c r="AKC217" s="11"/>
      <c r="AKD217" s="11"/>
      <c r="AKE217" s="11"/>
      <c r="AKF217" s="11"/>
      <c r="AKG217" s="11"/>
      <c r="AKH217" s="11"/>
      <c r="AKI217" s="11"/>
      <c r="AKJ217" s="11"/>
      <c r="AKK217" s="11"/>
      <c r="AKL217" s="11"/>
      <c r="AKM217" s="11"/>
      <c r="AKN217" s="11"/>
      <c r="AKO217" s="11"/>
      <c r="AKP217" s="11"/>
      <c r="AKQ217" s="11"/>
      <c r="AKR217" s="11"/>
      <c r="AKS217" s="11"/>
      <c r="AKT217" s="11"/>
      <c r="AKU217" s="11"/>
      <c r="AKV217" s="11"/>
      <c r="AKW217" s="11"/>
      <c r="AKX217" s="11"/>
      <c r="AKY217" s="11"/>
      <c r="AKZ217" s="11"/>
      <c r="ALA217" s="11"/>
      <c r="ALB217" s="11"/>
      <c r="ALC217" s="11"/>
      <c r="ALD217" s="11"/>
      <c r="ALE217" s="11"/>
      <c r="ALF217" s="11"/>
      <c r="ALG217" s="11"/>
      <c r="ALH217" s="11"/>
      <c r="ALI217" s="11"/>
      <c r="ALJ217" s="11"/>
      <c r="ALK217" s="11"/>
      <c r="ALL217" s="11"/>
      <c r="ALM217" s="11"/>
      <c r="ALN217" s="11"/>
      <c r="ALO217" s="11"/>
      <c r="ALP217" s="11"/>
      <c r="ALQ217" s="11"/>
      <c r="ALR217" s="11"/>
      <c r="ALS217" s="11"/>
      <c r="ALT217" s="11"/>
      <c r="ALU217" s="11"/>
      <c r="ALV217" s="11"/>
      <c r="ALW217" s="11"/>
      <c r="ALX217" s="11"/>
      <c r="ALY217" s="11"/>
      <c r="ALZ217" s="11"/>
      <c r="AMA217" s="11"/>
      <c r="AMB217" s="11"/>
      <c r="AMC217" s="11"/>
      <c r="AMD217" s="11"/>
      <c r="AME217" s="11"/>
      <c r="AMF217" s="11"/>
      <c r="AMG217" s="11"/>
      <c r="AMH217" s="11"/>
      <c r="AMI217" s="11"/>
      <c r="AMJ217" s="11"/>
      <c r="AMK217" s="11"/>
    </row>
    <row r="218" spans="1:1025" s="79" customFormat="1" ht="13.5" customHeight="1" x14ac:dyDescent="0.25">
      <c r="A218" s="174"/>
      <c r="B218" s="184"/>
      <c r="C218" s="83" t="s">
        <v>91</v>
      </c>
      <c r="D218" s="89"/>
      <c r="E218" s="85"/>
      <c r="F218" s="85"/>
      <c r="G218" s="85"/>
      <c r="H218" s="85"/>
      <c r="I218" s="85"/>
      <c r="J218" s="85"/>
      <c r="K218" s="121"/>
      <c r="L218" s="116">
        <v>1</v>
      </c>
      <c r="M218" s="110">
        <v>1</v>
      </c>
      <c r="N218" s="85"/>
      <c r="O218" s="85"/>
      <c r="P218" s="85"/>
      <c r="Q218" s="85"/>
      <c r="R218" s="85"/>
      <c r="S218" s="87"/>
      <c r="T218" s="85"/>
      <c r="U218" s="85"/>
      <c r="V218" s="110">
        <v>1</v>
      </c>
      <c r="W218" s="85"/>
      <c r="X218" s="85"/>
      <c r="Y218" s="85"/>
      <c r="Z218" s="85"/>
      <c r="AA218" s="85"/>
      <c r="AB218" s="85"/>
      <c r="AC218" s="121"/>
      <c r="AD218" s="116">
        <v>1</v>
      </c>
      <c r="AE218" s="85"/>
      <c r="AF218" s="85"/>
      <c r="AG218" s="85"/>
      <c r="AH218" s="109">
        <v>1</v>
      </c>
      <c r="AI218" s="113"/>
      <c r="AJ218" s="86"/>
      <c r="AK218" s="85"/>
      <c r="AL218" s="110">
        <v>1</v>
      </c>
      <c r="AM218" s="86"/>
      <c r="AN218" s="86"/>
      <c r="AO218" s="86"/>
      <c r="AP218" s="86"/>
      <c r="AQ218" s="86">
        <f t="shared" si="87"/>
        <v>6</v>
      </c>
      <c r="AR218" s="87">
        <f t="shared" si="107"/>
        <v>68</v>
      </c>
      <c r="AS218" s="88">
        <f t="shared" si="88"/>
        <v>8.8235294117647065E-2</v>
      </c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11"/>
      <c r="PQ218" s="11"/>
      <c r="PR218" s="11"/>
      <c r="PS218" s="11"/>
      <c r="PT218" s="11"/>
      <c r="PU218" s="11"/>
      <c r="PV218" s="11"/>
      <c r="PW218" s="11"/>
      <c r="PX218" s="11"/>
      <c r="PY218" s="11"/>
      <c r="PZ218" s="11"/>
      <c r="QA218" s="11"/>
      <c r="QB218" s="11"/>
      <c r="QC218" s="11"/>
      <c r="QD218" s="11"/>
      <c r="QE218" s="11"/>
      <c r="QF218" s="11"/>
      <c r="QG218" s="11"/>
      <c r="QH218" s="11"/>
      <c r="QI218" s="11"/>
      <c r="QJ218" s="11"/>
      <c r="QK218" s="11"/>
      <c r="QL218" s="11"/>
      <c r="QM218" s="11"/>
      <c r="QN218" s="11"/>
      <c r="QO218" s="11"/>
      <c r="QP218" s="11"/>
      <c r="QQ218" s="11"/>
      <c r="QR218" s="11"/>
      <c r="QS218" s="11"/>
      <c r="QT218" s="11"/>
      <c r="QU218" s="11"/>
      <c r="QV218" s="11"/>
      <c r="QW218" s="11"/>
      <c r="QX218" s="11"/>
      <c r="QY218" s="11"/>
      <c r="QZ218" s="11"/>
      <c r="RA218" s="11"/>
      <c r="RB218" s="11"/>
      <c r="RC218" s="11"/>
      <c r="RD218" s="11"/>
      <c r="RE218" s="11"/>
      <c r="RF218" s="11"/>
      <c r="RG218" s="11"/>
      <c r="RH218" s="11"/>
      <c r="RI218" s="11"/>
      <c r="RJ218" s="11"/>
      <c r="RK218" s="11"/>
      <c r="RL218" s="11"/>
      <c r="RM218" s="11"/>
      <c r="RN218" s="11"/>
      <c r="RO218" s="11"/>
      <c r="RP218" s="11"/>
      <c r="RQ218" s="11"/>
      <c r="RR218" s="11"/>
      <c r="RS218" s="11"/>
      <c r="RT218" s="11"/>
      <c r="RU218" s="11"/>
      <c r="RV218" s="11"/>
      <c r="RW218" s="11"/>
      <c r="RX218" s="11"/>
      <c r="RY218" s="11"/>
      <c r="RZ218" s="11"/>
      <c r="SA218" s="11"/>
      <c r="SB218" s="11"/>
      <c r="SC218" s="11"/>
      <c r="SD218" s="11"/>
      <c r="SE218" s="11"/>
      <c r="SF218" s="11"/>
      <c r="SG218" s="11"/>
      <c r="SH218" s="11"/>
      <c r="SI218" s="11"/>
      <c r="SJ218" s="11"/>
      <c r="SK218" s="11"/>
      <c r="SL218" s="11"/>
      <c r="SM218" s="11"/>
      <c r="SN218" s="11"/>
      <c r="SO218" s="11"/>
      <c r="SP218" s="11"/>
      <c r="SQ218" s="11"/>
      <c r="SR218" s="11"/>
      <c r="SS218" s="11"/>
      <c r="ST218" s="11"/>
      <c r="SU218" s="11"/>
      <c r="SV218" s="11"/>
      <c r="SW218" s="11"/>
      <c r="SX218" s="11"/>
      <c r="SY218" s="11"/>
      <c r="SZ218" s="11"/>
      <c r="TA218" s="11"/>
      <c r="TB218" s="11"/>
      <c r="TC218" s="11"/>
      <c r="TD218" s="11"/>
      <c r="TE218" s="11"/>
      <c r="TF218" s="11"/>
      <c r="TG218" s="11"/>
      <c r="TH218" s="11"/>
      <c r="TI218" s="11"/>
      <c r="TJ218" s="11"/>
      <c r="TK218" s="11"/>
      <c r="TL218" s="11"/>
      <c r="TM218" s="11"/>
      <c r="TN218" s="11"/>
      <c r="TO218" s="11"/>
      <c r="TP218" s="11"/>
      <c r="TQ218" s="11"/>
      <c r="TR218" s="11"/>
      <c r="TS218" s="11"/>
      <c r="TT218" s="11"/>
      <c r="TU218" s="11"/>
      <c r="TV218" s="11"/>
      <c r="TW218" s="11"/>
      <c r="TX218" s="11"/>
      <c r="TY218" s="11"/>
      <c r="TZ218" s="11"/>
      <c r="UA218" s="11"/>
      <c r="UB218" s="11"/>
      <c r="UC218" s="11"/>
      <c r="UD218" s="11"/>
      <c r="UE218" s="11"/>
      <c r="UF218" s="11"/>
      <c r="UG218" s="11"/>
      <c r="UH218" s="11"/>
      <c r="UI218" s="11"/>
      <c r="UJ218" s="11"/>
      <c r="UK218" s="11"/>
      <c r="UL218" s="11"/>
      <c r="UM218" s="11"/>
      <c r="UN218" s="11"/>
      <c r="UO218" s="11"/>
      <c r="UP218" s="11"/>
      <c r="UQ218" s="11"/>
      <c r="UR218" s="11"/>
      <c r="US218" s="11"/>
      <c r="UT218" s="11"/>
      <c r="UU218" s="11"/>
      <c r="UV218" s="11"/>
      <c r="UW218" s="11"/>
      <c r="UX218" s="11"/>
      <c r="UY218" s="11"/>
      <c r="UZ218" s="11"/>
      <c r="VA218" s="11"/>
      <c r="VB218" s="11"/>
      <c r="VC218" s="11"/>
      <c r="VD218" s="11"/>
      <c r="VE218" s="11"/>
      <c r="VF218" s="11"/>
      <c r="VG218" s="11"/>
      <c r="VH218" s="11"/>
      <c r="VI218" s="11"/>
      <c r="VJ218" s="11"/>
      <c r="VK218" s="11"/>
      <c r="VL218" s="11"/>
      <c r="VM218" s="11"/>
      <c r="VN218" s="11"/>
      <c r="VO218" s="11"/>
      <c r="VP218" s="11"/>
      <c r="VQ218" s="11"/>
      <c r="VR218" s="11"/>
      <c r="VS218" s="11"/>
      <c r="VT218" s="11"/>
      <c r="VU218" s="11"/>
      <c r="VV218" s="11"/>
      <c r="VW218" s="11"/>
      <c r="VX218" s="11"/>
      <c r="VY218" s="11"/>
      <c r="VZ218" s="11"/>
      <c r="WA218" s="11"/>
      <c r="WB218" s="11"/>
      <c r="WC218" s="11"/>
      <c r="WD218" s="11"/>
      <c r="WE218" s="11"/>
      <c r="WF218" s="11"/>
      <c r="WG218" s="11"/>
      <c r="WH218" s="11"/>
      <c r="WI218" s="11"/>
      <c r="WJ218" s="11"/>
      <c r="WK218" s="11"/>
      <c r="WL218" s="11"/>
      <c r="WM218" s="11"/>
      <c r="WN218" s="11"/>
      <c r="WO218" s="11"/>
      <c r="WP218" s="11"/>
      <c r="WQ218" s="11"/>
      <c r="WR218" s="11"/>
      <c r="WS218" s="11"/>
      <c r="WT218" s="11"/>
      <c r="WU218" s="11"/>
      <c r="WV218" s="11"/>
      <c r="WW218" s="11"/>
      <c r="WX218" s="11"/>
      <c r="WY218" s="11"/>
      <c r="WZ218" s="11"/>
      <c r="XA218" s="11"/>
      <c r="XB218" s="11"/>
      <c r="XC218" s="11"/>
      <c r="XD218" s="11"/>
      <c r="XE218" s="11"/>
      <c r="XF218" s="11"/>
      <c r="XG218" s="11"/>
      <c r="XH218" s="11"/>
      <c r="XI218" s="11"/>
      <c r="XJ218" s="11"/>
      <c r="XK218" s="11"/>
      <c r="XL218" s="11"/>
      <c r="XM218" s="11"/>
      <c r="XN218" s="11"/>
      <c r="XO218" s="11"/>
      <c r="XP218" s="11"/>
      <c r="XQ218" s="11"/>
      <c r="XR218" s="11"/>
      <c r="XS218" s="11"/>
      <c r="XT218" s="11"/>
      <c r="XU218" s="11"/>
      <c r="XV218" s="11"/>
      <c r="XW218" s="11"/>
      <c r="XX218" s="11"/>
      <c r="XY218" s="11"/>
      <c r="XZ218" s="11"/>
      <c r="YA218" s="11"/>
      <c r="YB218" s="11"/>
      <c r="YC218" s="11"/>
      <c r="YD218" s="11"/>
      <c r="YE218" s="11"/>
      <c r="YF218" s="11"/>
      <c r="YG218" s="11"/>
      <c r="YH218" s="11"/>
      <c r="YI218" s="11"/>
      <c r="YJ218" s="11"/>
      <c r="YK218" s="11"/>
      <c r="YL218" s="11"/>
      <c r="YM218" s="11"/>
      <c r="YN218" s="11"/>
      <c r="YO218" s="11"/>
      <c r="YP218" s="11"/>
      <c r="YQ218" s="11"/>
      <c r="YR218" s="11"/>
      <c r="YS218" s="11"/>
      <c r="YT218" s="11"/>
      <c r="YU218" s="11"/>
      <c r="YV218" s="11"/>
      <c r="YW218" s="11"/>
      <c r="YX218" s="11"/>
      <c r="YY218" s="11"/>
      <c r="YZ218" s="11"/>
      <c r="ZA218" s="11"/>
      <c r="ZB218" s="11"/>
      <c r="ZC218" s="11"/>
      <c r="ZD218" s="11"/>
      <c r="ZE218" s="11"/>
      <c r="ZF218" s="11"/>
      <c r="ZG218" s="11"/>
      <c r="ZH218" s="11"/>
      <c r="ZI218" s="11"/>
      <c r="ZJ218" s="11"/>
      <c r="ZK218" s="11"/>
      <c r="ZL218" s="11"/>
      <c r="ZM218" s="11"/>
      <c r="ZN218" s="11"/>
      <c r="ZO218" s="11"/>
      <c r="ZP218" s="11"/>
      <c r="ZQ218" s="11"/>
      <c r="ZR218" s="11"/>
      <c r="ZS218" s="11"/>
      <c r="ZT218" s="11"/>
      <c r="ZU218" s="11"/>
      <c r="ZV218" s="11"/>
      <c r="ZW218" s="11"/>
      <c r="ZX218" s="11"/>
      <c r="ZY218" s="11"/>
      <c r="ZZ218" s="11"/>
      <c r="AAA218" s="11"/>
      <c r="AAB218" s="11"/>
      <c r="AAC218" s="11"/>
      <c r="AAD218" s="11"/>
      <c r="AAE218" s="11"/>
      <c r="AAF218" s="11"/>
      <c r="AAG218" s="11"/>
      <c r="AAH218" s="11"/>
      <c r="AAI218" s="11"/>
      <c r="AAJ218" s="11"/>
      <c r="AAK218" s="11"/>
      <c r="AAL218" s="11"/>
      <c r="AAM218" s="11"/>
      <c r="AAN218" s="11"/>
      <c r="AAO218" s="11"/>
      <c r="AAP218" s="11"/>
      <c r="AAQ218" s="11"/>
      <c r="AAR218" s="11"/>
      <c r="AAS218" s="11"/>
      <c r="AAT218" s="11"/>
      <c r="AAU218" s="11"/>
      <c r="AAV218" s="11"/>
      <c r="AAW218" s="11"/>
      <c r="AAX218" s="11"/>
      <c r="AAY218" s="11"/>
      <c r="AAZ218" s="11"/>
      <c r="ABA218" s="11"/>
      <c r="ABB218" s="11"/>
      <c r="ABC218" s="11"/>
      <c r="ABD218" s="11"/>
      <c r="ABE218" s="11"/>
      <c r="ABF218" s="11"/>
      <c r="ABG218" s="11"/>
      <c r="ABH218" s="11"/>
      <c r="ABI218" s="11"/>
      <c r="ABJ218" s="11"/>
      <c r="ABK218" s="11"/>
      <c r="ABL218" s="11"/>
      <c r="ABM218" s="11"/>
      <c r="ABN218" s="11"/>
      <c r="ABO218" s="11"/>
      <c r="ABP218" s="11"/>
      <c r="ABQ218" s="11"/>
      <c r="ABR218" s="11"/>
      <c r="ABS218" s="11"/>
      <c r="ABT218" s="11"/>
      <c r="ABU218" s="11"/>
      <c r="ABV218" s="11"/>
      <c r="ABW218" s="11"/>
      <c r="ABX218" s="11"/>
      <c r="ABY218" s="11"/>
      <c r="ABZ218" s="11"/>
      <c r="ACA218" s="11"/>
      <c r="ACB218" s="11"/>
      <c r="ACC218" s="11"/>
      <c r="ACD218" s="11"/>
      <c r="ACE218" s="11"/>
      <c r="ACF218" s="11"/>
      <c r="ACG218" s="11"/>
      <c r="ACH218" s="11"/>
      <c r="ACI218" s="11"/>
      <c r="ACJ218" s="11"/>
      <c r="ACK218" s="11"/>
      <c r="ACL218" s="11"/>
      <c r="ACM218" s="11"/>
      <c r="ACN218" s="11"/>
      <c r="ACO218" s="11"/>
      <c r="ACP218" s="11"/>
      <c r="ACQ218" s="11"/>
      <c r="ACR218" s="11"/>
      <c r="ACS218" s="11"/>
      <c r="ACT218" s="11"/>
      <c r="ACU218" s="11"/>
      <c r="ACV218" s="11"/>
      <c r="ACW218" s="11"/>
      <c r="ACX218" s="11"/>
      <c r="ACY218" s="11"/>
      <c r="ACZ218" s="11"/>
      <c r="ADA218" s="11"/>
      <c r="ADB218" s="11"/>
      <c r="ADC218" s="11"/>
      <c r="ADD218" s="11"/>
      <c r="ADE218" s="11"/>
      <c r="ADF218" s="11"/>
      <c r="ADG218" s="11"/>
      <c r="ADH218" s="11"/>
      <c r="ADI218" s="11"/>
      <c r="ADJ218" s="11"/>
      <c r="ADK218" s="11"/>
      <c r="ADL218" s="11"/>
      <c r="ADM218" s="11"/>
      <c r="ADN218" s="11"/>
      <c r="ADO218" s="11"/>
      <c r="ADP218" s="11"/>
      <c r="ADQ218" s="11"/>
      <c r="ADR218" s="11"/>
      <c r="ADS218" s="11"/>
      <c r="ADT218" s="11"/>
      <c r="ADU218" s="11"/>
      <c r="ADV218" s="11"/>
      <c r="ADW218" s="11"/>
      <c r="ADX218" s="11"/>
      <c r="ADY218" s="11"/>
      <c r="ADZ218" s="11"/>
      <c r="AEA218" s="11"/>
      <c r="AEB218" s="11"/>
      <c r="AEC218" s="11"/>
      <c r="AED218" s="11"/>
      <c r="AEE218" s="11"/>
      <c r="AEF218" s="11"/>
      <c r="AEG218" s="11"/>
      <c r="AEH218" s="11"/>
      <c r="AEI218" s="11"/>
      <c r="AEJ218" s="11"/>
      <c r="AEK218" s="11"/>
      <c r="AEL218" s="11"/>
      <c r="AEM218" s="11"/>
      <c r="AEN218" s="11"/>
      <c r="AEO218" s="11"/>
      <c r="AEP218" s="11"/>
      <c r="AEQ218" s="11"/>
      <c r="AER218" s="11"/>
      <c r="AES218" s="11"/>
      <c r="AET218" s="11"/>
      <c r="AEU218" s="11"/>
      <c r="AEV218" s="11"/>
      <c r="AEW218" s="11"/>
      <c r="AEX218" s="11"/>
      <c r="AEY218" s="11"/>
      <c r="AEZ218" s="11"/>
      <c r="AFA218" s="11"/>
      <c r="AFB218" s="11"/>
      <c r="AFC218" s="11"/>
      <c r="AFD218" s="11"/>
      <c r="AFE218" s="11"/>
      <c r="AFF218" s="11"/>
      <c r="AFG218" s="11"/>
      <c r="AFH218" s="11"/>
      <c r="AFI218" s="11"/>
      <c r="AFJ218" s="11"/>
      <c r="AFK218" s="11"/>
      <c r="AFL218" s="11"/>
      <c r="AFM218" s="11"/>
      <c r="AFN218" s="11"/>
      <c r="AFO218" s="11"/>
      <c r="AFP218" s="11"/>
      <c r="AFQ218" s="11"/>
      <c r="AFR218" s="11"/>
      <c r="AFS218" s="11"/>
      <c r="AFT218" s="11"/>
      <c r="AFU218" s="11"/>
      <c r="AFV218" s="11"/>
      <c r="AFW218" s="11"/>
      <c r="AFX218" s="11"/>
      <c r="AFY218" s="11"/>
      <c r="AFZ218" s="11"/>
      <c r="AGA218" s="11"/>
      <c r="AGB218" s="11"/>
      <c r="AGC218" s="11"/>
      <c r="AGD218" s="11"/>
      <c r="AGE218" s="11"/>
      <c r="AGF218" s="11"/>
      <c r="AGG218" s="11"/>
      <c r="AGH218" s="11"/>
      <c r="AGI218" s="11"/>
      <c r="AGJ218" s="11"/>
      <c r="AGK218" s="11"/>
      <c r="AGL218" s="11"/>
      <c r="AGM218" s="11"/>
      <c r="AGN218" s="11"/>
      <c r="AGO218" s="11"/>
      <c r="AGP218" s="11"/>
      <c r="AGQ218" s="11"/>
      <c r="AGR218" s="11"/>
      <c r="AGS218" s="11"/>
      <c r="AGT218" s="11"/>
      <c r="AGU218" s="11"/>
      <c r="AGV218" s="11"/>
      <c r="AGW218" s="11"/>
      <c r="AGX218" s="11"/>
      <c r="AGY218" s="11"/>
      <c r="AGZ218" s="11"/>
      <c r="AHA218" s="11"/>
      <c r="AHB218" s="11"/>
      <c r="AHC218" s="11"/>
      <c r="AHD218" s="11"/>
      <c r="AHE218" s="11"/>
      <c r="AHF218" s="11"/>
      <c r="AHG218" s="11"/>
      <c r="AHH218" s="11"/>
      <c r="AHI218" s="11"/>
      <c r="AHJ218" s="11"/>
      <c r="AHK218" s="11"/>
      <c r="AHL218" s="11"/>
      <c r="AHM218" s="11"/>
      <c r="AHN218" s="11"/>
      <c r="AHO218" s="11"/>
      <c r="AHP218" s="11"/>
      <c r="AHQ218" s="11"/>
      <c r="AHR218" s="11"/>
      <c r="AHS218" s="11"/>
      <c r="AHT218" s="11"/>
      <c r="AHU218" s="11"/>
      <c r="AHV218" s="11"/>
      <c r="AHW218" s="11"/>
      <c r="AHX218" s="11"/>
      <c r="AHY218" s="11"/>
      <c r="AHZ218" s="11"/>
      <c r="AIA218" s="11"/>
      <c r="AIB218" s="11"/>
      <c r="AIC218" s="11"/>
      <c r="AID218" s="11"/>
      <c r="AIE218" s="11"/>
      <c r="AIF218" s="11"/>
      <c r="AIG218" s="11"/>
      <c r="AIH218" s="11"/>
      <c r="AII218" s="11"/>
      <c r="AIJ218" s="11"/>
      <c r="AIK218" s="11"/>
      <c r="AIL218" s="11"/>
      <c r="AIM218" s="11"/>
      <c r="AIN218" s="11"/>
      <c r="AIO218" s="11"/>
      <c r="AIP218" s="11"/>
      <c r="AIQ218" s="11"/>
      <c r="AIR218" s="11"/>
      <c r="AIS218" s="11"/>
      <c r="AIT218" s="11"/>
      <c r="AIU218" s="11"/>
      <c r="AIV218" s="11"/>
      <c r="AIW218" s="11"/>
      <c r="AIX218" s="11"/>
      <c r="AIY218" s="11"/>
      <c r="AIZ218" s="11"/>
      <c r="AJA218" s="11"/>
      <c r="AJB218" s="11"/>
      <c r="AJC218" s="11"/>
      <c r="AJD218" s="11"/>
      <c r="AJE218" s="11"/>
      <c r="AJF218" s="11"/>
      <c r="AJG218" s="11"/>
      <c r="AJH218" s="11"/>
      <c r="AJI218" s="11"/>
      <c r="AJJ218" s="11"/>
      <c r="AJK218" s="11"/>
      <c r="AJL218" s="11"/>
      <c r="AJM218" s="11"/>
      <c r="AJN218" s="11"/>
      <c r="AJO218" s="11"/>
      <c r="AJP218" s="11"/>
      <c r="AJQ218" s="11"/>
      <c r="AJR218" s="11"/>
      <c r="AJS218" s="11"/>
      <c r="AJT218" s="11"/>
      <c r="AJU218" s="11"/>
      <c r="AJV218" s="11"/>
      <c r="AJW218" s="11"/>
      <c r="AJX218" s="11"/>
      <c r="AJY218" s="11"/>
      <c r="AJZ218" s="11"/>
      <c r="AKA218" s="11"/>
      <c r="AKB218" s="11"/>
      <c r="AKC218" s="11"/>
      <c r="AKD218" s="11"/>
      <c r="AKE218" s="11"/>
      <c r="AKF218" s="11"/>
      <c r="AKG218" s="11"/>
      <c r="AKH218" s="11"/>
      <c r="AKI218" s="11"/>
      <c r="AKJ218" s="11"/>
      <c r="AKK218" s="11"/>
      <c r="AKL218" s="11"/>
      <c r="AKM218" s="11"/>
      <c r="AKN218" s="11"/>
      <c r="AKO218" s="11"/>
      <c r="AKP218" s="11"/>
      <c r="AKQ218" s="11"/>
      <c r="AKR218" s="11"/>
      <c r="AKS218" s="11"/>
      <c r="AKT218" s="11"/>
      <c r="AKU218" s="11"/>
      <c r="AKV218" s="11"/>
      <c r="AKW218" s="11"/>
      <c r="AKX218" s="11"/>
      <c r="AKY218" s="11"/>
      <c r="AKZ218" s="11"/>
      <c r="ALA218" s="11"/>
      <c r="ALB218" s="11"/>
      <c r="ALC218" s="11"/>
      <c r="ALD218" s="11"/>
      <c r="ALE218" s="11"/>
      <c r="ALF218" s="11"/>
      <c r="ALG218" s="11"/>
      <c r="ALH218" s="11"/>
      <c r="ALI218" s="11"/>
      <c r="ALJ218" s="11"/>
      <c r="ALK218" s="11"/>
      <c r="ALL218" s="11"/>
      <c r="ALM218" s="11"/>
      <c r="ALN218" s="11"/>
      <c r="ALO218" s="11"/>
      <c r="ALP218" s="11"/>
      <c r="ALQ218" s="11"/>
      <c r="ALR218" s="11"/>
      <c r="ALS218" s="11"/>
      <c r="ALT218" s="11"/>
      <c r="ALU218" s="11"/>
      <c r="ALV218" s="11"/>
      <c r="ALW218" s="11"/>
      <c r="ALX218" s="11"/>
      <c r="ALY218" s="11"/>
      <c r="ALZ218" s="11"/>
      <c r="AMA218" s="11"/>
      <c r="AMB218" s="11"/>
      <c r="AMC218" s="11"/>
      <c r="AMD218" s="11"/>
      <c r="AME218" s="11"/>
      <c r="AMF218" s="11"/>
      <c r="AMG218" s="11"/>
      <c r="AMH218" s="11"/>
      <c r="AMI218" s="11"/>
      <c r="AMJ218" s="11"/>
      <c r="AMK218" s="11"/>
    </row>
    <row r="219" spans="1:1025" s="79" customFormat="1" ht="13.5" customHeight="1" x14ac:dyDescent="0.25">
      <c r="A219" s="174"/>
      <c r="B219" s="185"/>
      <c r="C219" s="99" t="s">
        <v>106</v>
      </c>
      <c r="D219" s="89"/>
      <c r="E219" s="85"/>
      <c r="F219" s="85"/>
      <c r="G219" s="85"/>
      <c r="H219" s="85"/>
      <c r="I219" s="85"/>
      <c r="J219" s="85"/>
      <c r="K219" s="121"/>
      <c r="L219" s="116">
        <v>1</v>
      </c>
      <c r="M219" s="110">
        <v>1</v>
      </c>
      <c r="N219" s="85"/>
      <c r="O219" s="85"/>
      <c r="P219" s="85"/>
      <c r="Q219" s="85"/>
      <c r="R219" s="85"/>
      <c r="S219" s="87"/>
      <c r="T219" s="85"/>
      <c r="U219" s="85"/>
      <c r="V219" s="110">
        <v>1</v>
      </c>
      <c r="W219" s="85"/>
      <c r="X219" s="85"/>
      <c r="Y219" s="85"/>
      <c r="Z219" s="85"/>
      <c r="AA219" s="85"/>
      <c r="AB219" s="85"/>
      <c r="AC219" s="121"/>
      <c r="AD219" s="116">
        <v>1</v>
      </c>
      <c r="AE219" s="85"/>
      <c r="AF219" s="85"/>
      <c r="AG219" s="85"/>
      <c r="AH219" s="109">
        <v>1</v>
      </c>
      <c r="AI219" s="113"/>
      <c r="AJ219" s="86"/>
      <c r="AK219" s="85"/>
      <c r="AL219" s="110">
        <v>1</v>
      </c>
      <c r="AM219" s="86"/>
      <c r="AN219" s="86"/>
      <c r="AO219" s="86"/>
      <c r="AP219" s="86"/>
      <c r="AQ219" s="86">
        <f t="shared" ref="AQ219" si="114">SUM(E219:AP219)</f>
        <v>6</v>
      </c>
      <c r="AR219" s="87">
        <f t="shared" si="107"/>
        <v>68</v>
      </c>
      <c r="AS219" s="88">
        <f t="shared" ref="AS219" si="115">AQ219/AR219</f>
        <v>8.8235294117647065E-2</v>
      </c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  <c r="VQ219" s="11"/>
      <c r="VR219" s="11"/>
      <c r="VS219" s="11"/>
      <c r="VT219" s="11"/>
      <c r="VU219" s="11"/>
      <c r="VV219" s="11"/>
      <c r="VW219" s="11"/>
      <c r="VX219" s="11"/>
      <c r="VY219" s="11"/>
      <c r="VZ219" s="11"/>
      <c r="WA219" s="11"/>
      <c r="WB219" s="11"/>
      <c r="WC219" s="11"/>
      <c r="WD219" s="11"/>
      <c r="WE219" s="11"/>
      <c r="WF219" s="11"/>
      <c r="WG219" s="11"/>
      <c r="WH219" s="11"/>
      <c r="WI219" s="11"/>
      <c r="WJ219" s="11"/>
      <c r="WK219" s="11"/>
      <c r="WL219" s="11"/>
      <c r="WM219" s="11"/>
      <c r="WN219" s="11"/>
      <c r="WO219" s="11"/>
      <c r="WP219" s="11"/>
      <c r="WQ219" s="11"/>
      <c r="WR219" s="11"/>
      <c r="WS219" s="11"/>
      <c r="WT219" s="11"/>
      <c r="WU219" s="11"/>
      <c r="WV219" s="11"/>
      <c r="WW219" s="11"/>
      <c r="WX219" s="11"/>
      <c r="WY219" s="11"/>
      <c r="WZ219" s="11"/>
      <c r="XA219" s="11"/>
      <c r="XB219" s="11"/>
      <c r="XC219" s="11"/>
      <c r="XD219" s="11"/>
      <c r="XE219" s="11"/>
      <c r="XF219" s="11"/>
      <c r="XG219" s="11"/>
      <c r="XH219" s="11"/>
      <c r="XI219" s="11"/>
      <c r="XJ219" s="11"/>
      <c r="XK219" s="11"/>
      <c r="XL219" s="11"/>
      <c r="XM219" s="11"/>
      <c r="XN219" s="11"/>
      <c r="XO219" s="11"/>
      <c r="XP219" s="11"/>
      <c r="XQ219" s="11"/>
      <c r="XR219" s="11"/>
      <c r="XS219" s="11"/>
      <c r="XT219" s="11"/>
      <c r="XU219" s="11"/>
      <c r="XV219" s="11"/>
      <c r="XW219" s="11"/>
      <c r="XX219" s="11"/>
      <c r="XY219" s="11"/>
      <c r="XZ219" s="11"/>
      <c r="YA219" s="11"/>
      <c r="YB219" s="11"/>
      <c r="YC219" s="11"/>
      <c r="YD219" s="11"/>
      <c r="YE219" s="11"/>
      <c r="YF219" s="11"/>
      <c r="YG219" s="11"/>
      <c r="YH219" s="11"/>
      <c r="YI219" s="11"/>
      <c r="YJ219" s="11"/>
      <c r="YK219" s="11"/>
      <c r="YL219" s="11"/>
      <c r="YM219" s="11"/>
      <c r="YN219" s="11"/>
      <c r="YO219" s="11"/>
      <c r="YP219" s="11"/>
      <c r="YQ219" s="11"/>
      <c r="YR219" s="11"/>
      <c r="YS219" s="11"/>
      <c r="YT219" s="11"/>
      <c r="YU219" s="11"/>
      <c r="YV219" s="11"/>
      <c r="YW219" s="11"/>
      <c r="YX219" s="11"/>
      <c r="YY219" s="11"/>
      <c r="YZ219" s="11"/>
      <c r="ZA219" s="11"/>
      <c r="ZB219" s="11"/>
      <c r="ZC219" s="11"/>
      <c r="ZD219" s="11"/>
      <c r="ZE219" s="11"/>
      <c r="ZF219" s="11"/>
      <c r="ZG219" s="11"/>
      <c r="ZH219" s="11"/>
      <c r="ZI219" s="11"/>
      <c r="ZJ219" s="11"/>
      <c r="ZK219" s="11"/>
      <c r="ZL219" s="11"/>
      <c r="ZM219" s="11"/>
      <c r="ZN219" s="11"/>
      <c r="ZO219" s="11"/>
      <c r="ZP219" s="11"/>
      <c r="ZQ219" s="11"/>
      <c r="ZR219" s="11"/>
      <c r="ZS219" s="11"/>
      <c r="ZT219" s="11"/>
      <c r="ZU219" s="11"/>
      <c r="ZV219" s="11"/>
      <c r="ZW219" s="11"/>
      <c r="ZX219" s="11"/>
      <c r="ZY219" s="11"/>
      <c r="ZZ219" s="11"/>
      <c r="AAA219" s="11"/>
      <c r="AAB219" s="11"/>
      <c r="AAC219" s="11"/>
      <c r="AAD219" s="11"/>
      <c r="AAE219" s="11"/>
      <c r="AAF219" s="11"/>
      <c r="AAG219" s="11"/>
      <c r="AAH219" s="11"/>
      <c r="AAI219" s="11"/>
      <c r="AAJ219" s="11"/>
      <c r="AAK219" s="11"/>
      <c r="AAL219" s="11"/>
      <c r="AAM219" s="11"/>
      <c r="AAN219" s="11"/>
      <c r="AAO219" s="11"/>
      <c r="AAP219" s="11"/>
      <c r="AAQ219" s="11"/>
      <c r="AAR219" s="11"/>
      <c r="AAS219" s="11"/>
      <c r="AAT219" s="11"/>
      <c r="AAU219" s="11"/>
      <c r="AAV219" s="11"/>
      <c r="AAW219" s="11"/>
      <c r="AAX219" s="11"/>
      <c r="AAY219" s="11"/>
      <c r="AAZ219" s="11"/>
      <c r="ABA219" s="11"/>
      <c r="ABB219" s="11"/>
      <c r="ABC219" s="11"/>
      <c r="ABD219" s="11"/>
      <c r="ABE219" s="11"/>
      <c r="ABF219" s="11"/>
      <c r="ABG219" s="11"/>
      <c r="ABH219" s="11"/>
      <c r="ABI219" s="11"/>
      <c r="ABJ219" s="11"/>
      <c r="ABK219" s="11"/>
      <c r="ABL219" s="11"/>
      <c r="ABM219" s="11"/>
      <c r="ABN219" s="11"/>
      <c r="ABO219" s="11"/>
      <c r="ABP219" s="11"/>
      <c r="ABQ219" s="11"/>
      <c r="ABR219" s="11"/>
      <c r="ABS219" s="11"/>
      <c r="ABT219" s="11"/>
      <c r="ABU219" s="11"/>
      <c r="ABV219" s="11"/>
      <c r="ABW219" s="11"/>
      <c r="ABX219" s="11"/>
      <c r="ABY219" s="11"/>
      <c r="ABZ219" s="11"/>
      <c r="ACA219" s="11"/>
      <c r="ACB219" s="11"/>
      <c r="ACC219" s="11"/>
      <c r="ACD219" s="11"/>
      <c r="ACE219" s="11"/>
      <c r="ACF219" s="11"/>
      <c r="ACG219" s="11"/>
      <c r="ACH219" s="11"/>
      <c r="ACI219" s="11"/>
      <c r="ACJ219" s="11"/>
      <c r="ACK219" s="11"/>
      <c r="ACL219" s="11"/>
      <c r="ACM219" s="11"/>
      <c r="ACN219" s="11"/>
      <c r="ACO219" s="11"/>
      <c r="ACP219" s="11"/>
      <c r="ACQ219" s="11"/>
      <c r="ACR219" s="11"/>
      <c r="ACS219" s="11"/>
      <c r="ACT219" s="11"/>
      <c r="ACU219" s="11"/>
      <c r="ACV219" s="11"/>
      <c r="ACW219" s="11"/>
      <c r="ACX219" s="11"/>
      <c r="ACY219" s="11"/>
      <c r="ACZ219" s="11"/>
      <c r="ADA219" s="11"/>
      <c r="ADB219" s="11"/>
      <c r="ADC219" s="11"/>
      <c r="ADD219" s="11"/>
      <c r="ADE219" s="11"/>
      <c r="ADF219" s="11"/>
      <c r="ADG219" s="11"/>
      <c r="ADH219" s="11"/>
      <c r="ADI219" s="11"/>
      <c r="ADJ219" s="11"/>
      <c r="ADK219" s="11"/>
      <c r="ADL219" s="11"/>
      <c r="ADM219" s="11"/>
      <c r="ADN219" s="11"/>
      <c r="ADO219" s="11"/>
      <c r="ADP219" s="11"/>
      <c r="ADQ219" s="11"/>
      <c r="ADR219" s="11"/>
      <c r="ADS219" s="11"/>
      <c r="ADT219" s="11"/>
      <c r="ADU219" s="11"/>
      <c r="ADV219" s="11"/>
      <c r="ADW219" s="11"/>
      <c r="ADX219" s="11"/>
      <c r="ADY219" s="11"/>
      <c r="ADZ219" s="11"/>
      <c r="AEA219" s="11"/>
      <c r="AEB219" s="11"/>
      <c r="AEC219" s="11"/>
      <c r="AED219" s="11"/>
      <c r="AEE219" s="11"/>
      <c r="AEF219" s="11"/>
      <c r="AEG219" s="11"/>
      <c r="AEH219" s="11"/>
      <c r="AEI219" s="11"/>
      <c r="AEJ219" s="11"/>
      <c r="AEK219" s="11"/>
      <c r="AEL219" s="11"/>
      <c r="AEM219" s="11"/>
      <c r="AEN219" s="11"/>
      <c r="AEO219" s="11"/>
      <c r="AEP219" s="11"/>
      <c r="AEQ219" s="11"/>
      <c r="AER219" s="11"/>
      <c r="AES219" s="11"/>
      <c r="AET219" s="11"/>
      <c r="AEU219" s="11"/>
      <c r="AEV219" s="11"/>
      <c r="AEW219" s="11"/>
      <c r="AEX219" s="11"/>
      <c r="AEY219" s="11"/>
      <c r="AEZ219" s="11"/>
      <c r="AFA219" s="11"/>
      <c r="AFB219" s="11"/>
      <c r="AFC219" s="11"/>
      <c r="AFD219" s="11"/>
      <c r="AFE219" s="11"/>
      <c r="AFF219" s="11"/>
      <c r="AFG219" s="11"/>
      <c r="AFH219" s="11"/>
      <c r="AFI219" s="11"/>
      <c r="AFJ219" s="11"/>
      <c r="AFK219" s="11"/>
      <c r="AFL219" s="11"/>
      <c r="AFM219" s="11"/>
      <c r="AFN219" s="11"/>
      <c r="AFO219" s="11"/>
      <c r="AFP219" s="11"/>
      <c r="AFQ219" s="11"/>
      <c r="AFR219" s="11"/>
      <c r="AFS219" s="11"/>
      <c r="AFT219" s="11"/>
      <c r="AFU219" s="11"/>
      <c r="AFV219" s="11"/>
      <c r="AFW219" s="11"/>
      <c r="AFX219" s="11"/>
      <c r="AFY219" s="11"/>
      <c r="AFZ219" s="11"/>
      <c r="AGA219" s="11"/>
      <c r="AGB219" s="11"/>
      <c r="AGC219" s="11"/>
      <c r="AGD219" s="11"/>
      <c r="AGE219" s="11"/>
      <c r="AGF219" s="11"/>
      <c r="AGG219" s="11"/>
      <c r="AGH219" s="11"/>
      <c r="AGI219" s="11"/>
      <c r="AGJ219" s="11"/>
      <c r="AGK219" s="11"/>
      <c r="AGL219" s="11"/>
      <c r="AGM219" s="11"/>
      <c r="AGN219" s="11"/>
      <c r="AGO219" s="11"/>
      <c r="AGP219" s="11"/>
      <c r="AGQ219" s="11"/>
      <c r="AGR219" s="11"/>
      <c r="AGS219" s="11"/>
      <c r="AGT219" s="11"/>
      <c r="AGU219" s="11"/>
      <c r="AGV219" s="11"/>
      <c r="AGW219" s="11"/>
      <c r="AGX219" s="11"/>
      <c r="AGY219" s="11"/>
      <c r="AGZ219" s="11"/>
      <c r="AHA219" s="11"/>
      <c r="AHB219" s="11"/>
      <c r="AHC219" s="11"/>
      <c r="AHD219" s="11"/>
      <c r="AHE219" s="11"/>
      <c r="AHF219" s="11"/>
      <c r="AHG219" s="11"/>
      <c r="AHH219" s="11"/>
      <c r="AHI219" s="11"/>
      <c r="AHJ219" s="11"/>
      <c r="AHK219" s="11"/>
      <c r="AHL219" s="11"/>
      <c r="AHM219" s="11"/>
      <c r="AHN219" s="11"/>
      <c r="AHO219" s="11"/>
      <c r="AHP219" s="11"/>
      <c r="AHQ219" s="11"/>
      <c r="AHR219" s="11"/>
      <c r="AHS219" s="11"/>
      <c r="AHT219" s="11"/>
      <c r="AHU219" s="11"/>
      <c r="AHV219" s="11"/>
      <c r="AHW219" s="11"/>
      <c r="AHX219" s="11"/>
      <c r="AHY219" s="11"/>
      <c r="AHZ219" s="11"/>
      <c r="AIA219" s="11"/>
      <c r="AIB219" s="11"/>
      <c r="AIC219" s="11"/>
      <c r="AID219" s="11"/>
      <c r="AIE219" s="11"/>
      <c r="AIF219" s="11"/>
      <c r="AIG219" s="11"/>
      <c r="AIH219" s="11"/>
      <c r="AII219" s="11"/>
      <c r="AIJ219" s="11"/>
      <c r="AIK219" s="11"/>
      <c r="AIL219" s="11"/>
      <c r="AIM219" s="11"/>
      <c r="AIN219" s="11"/>
      <c r="AIO219" s="11"/>
      <c r="AIP219" s="11"/>
      <c r="AIQ219" s="11"/>
      <c r="AIR219" s="11"/>
      <c r="AIS219" s="11"/>
      <c r="AIT219" s="11"/>
      <c r="AIU219" s="11"/>
      <c r="AIV219" s="11"/>
      <c r="AIW219" s="11"/>
      <c r="AIX219" s="11"/>
      <c r="AIY219" s="11"/>
      <c r="AIZ219" s="11"/>
      <c r="AJA219" s="11"/>
      <c r="AJB219" s="11"/>
      <c r="AJC219" s="11"/>
      <c r="AJD219" s="11"/>
      <c r="AJE219" s="11"/>
      <c r="AJF219" s="11"/>
      <c r="AJG219" s="11"/>
      <c r="AJH219" s="11"/>
      <c r="AJI219" s="11"/>
      <c r="AJJ219" s="11"/>
      <c r="AJK219" s="11"/>
      <c r="AJL219" s="11"/>
      <c r="AJM219" s="11"/>
      <c r="AJN219" s="11"/>
      <c r="AJO219" s="11"/>
      <c r="AJP219" s="11"/>
      <c r="AJQ219" s="11"/>
      <c r="AJR219" s="11"/>
      <c r="AJS219" s="11"/>
      <c r="AJT219" s="11"/>
      <c r="AJU219" s="11"/>
      <c r="AJV219" s="11"/>
      <c r="AJW219" s="11"/>
      <c r="AJX219" s="11"/>
      <c r="AJY219" s="11"/>
      <c r="AJZ219" s="11"/>
      <c r="AKA219" s="11"/>
      <c r="AKB219" s="11"/>
      <c r="AKC219" s="11"/>
      <c r="AKD219" s="11"/>
      <c r="AKE219" s="11"/>
      <c r="AKF219" s="11"/>
      <c r="AKG219" s="11"/>
      <c r="AKH219" s="11"/>
      <c r="AKI219" s="11"/>
      <c r="AKJ219" s="11"/>
      <c r="AKK219" s="11"/>
      <c r="AKL219" s="11"/>
      <c r="AKM219" s="11"/>
      <c r="AKN219" s="11"/>
      <c r="AKO219" s="11"/>
      <c r="AKP219" s="11"/>
      <c r="AKQ219" s="11"/>
      <c r="AKR219" s="11"/>
      <c r="AKS219" s="11"/>
      <c r="AKT219" s="11"/>
      <c r="AKU219" s="11"/>
      <c r="AKV219" s="11"/>
      <c r="AKW219" s="11"/>
      <c r="AKX219" s="11"/>
      <c r="AKY219" s="11"/>
      <c r="AKZ219" s="11"/>
      <c r="ALA219" s="11"/>
      <c r="ALB219" s="11"/>
      <c r="ALC219" s="11"/>
      <c r="ALD219" s="11"/>
      <c r="ALE219" s="11"/>
      <c r="ALF219" s="11"/>
      <c r="ALG219" s="11"/>
      <c r="ALH219" s="11"/>
      <c r="ALI219" s="11"/>
      <c r="ALJ219" s="11"/>
      <c r="ALK219" s="11"/>
      <c r="ALL219" s="11"/>
      <c r="ALM219" s="11"/>
      <c r="ALN219" s="11"/>
      <c r="ALO219" s="11"/>
      <c r="ALP219" s="11"/>
      <c r="ALQ219" s="11"/>
      <c r="ALR219" s="11"/>
      <c r="ALS219" s="11"/>
      <c r="ALT219" s="11"/>
      <c r="ALU219" s="11"/>
      <c r="ALV219" s="11"/>
      <c r="ALW219" s="11"/>
      <c r="ALX219" s="11"/>
      <c r="ALY219" s="11"/>
      <c r="ALZ219" s="11"/>
      <c r="AMA219" s="11"/>
      <c r="AMB219" s="11"/>
      <c r="AMC219" s="11"/>
      <c r="AMD219" s="11"/>
      <c r="AME219" s="11"/>
      <c r="AMF219" s="11"/>
      <c r="AMG219" s="11"/>
      <c r="AMH219" s="11"/>
      <c r="AMI219" s="11"/>
      <c r="AMJ219" s="11"/>
      <c r="AMK219" s="11"/>
    </row>
    <row r="220" spans="1:1025" s="79" customFormat="1" ht="13.5" customHeight="1" x14ac:dyDescent="0.25">
      <c r="A220" s="174"/>
      <c r="B220" s="183" t="s">
        <v>62</v>
      </c>
      <c r="C220" s="83" t="s">
        <v>89</v>
      </c>
      <c r="D220" s="89"/>
      <c r="E220" s="85"/>
      <c r="F220" s="85"/>
      <c r="G220" s="85"/>
      <c r="H220" s="85"/>
      <c r="I220" s="85"/>
      <c r="J220" s="85"/>
      <c r="K220" s="111"/>
      <c r="L220" s="85"/>
      <c r="M220" s="85"/>
      <c r="N220" s="110">
        <v>1</v>
      </c>
      <c r="O220" s="85"/>
      <c r="P220" s="85"/>
      <c r="Q220" s="85"/>
      <c r="R220" s="85"/>
      <c r="S220" s="146">
        <v>1</v>
      </c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110">
        <v>1</v>
      </c>
      <c r="AI220" s="86"/>
      <c r="AJ220" s="86"/>
      <c r="AK220" s="85"/>
      <c r="AL220" s="85"/>
      <c r="AM220" s="86"/>
      <c r="AN220" s="86"/>
      <c r="AO220" s="86"/>
      <c r="AP220" s="86"/>
      <c r="AQ220" s="86">
        <f t="shared" si="87"/>
        <v>3</v>
      </c>
      <c r="AR220" s="87">
        <f t="shared" ref="AR220:AR231" si="116">34*1</f>
        <v>34</v>
      </c>
      <c r="AS220" s="88">
        <f t="shared" si="88"/>
        <v>8.8235294117647065E-2</v>
      </c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  <c r="QP220" s="11"/>
      <c r="QQ220" s="11"/>
      <c r="QR220" s="11"/>
      <c r="QS220" s="11"/>
      <c r="QT220" s="11"/>
      <c r="QU220" s="11"/>
      <c r="QV220" s="11"/>
      <c r="QW220" s="11"/>
      <c r="QX220" s="11"/>
      <c r="QY220" s="11"/>
      <c r="QZ220" s="11"/>
      <c r="RA220" s="11"/>
      <c r="RB220" s="11"/>
      <c r="RC220" s="11"/>
      <c r="RD220" s="11"/>
      <c r="RE220" s="11"/>
      <c r="RF220" s="11"/>
      <c r="RG220" s="11"/>
      <c r="RH220" s="11"/>
      <c r="RI220" s="11"/>
      <c r="RJ220" s="11"/>
      <c r="RK220" s="11"/>
      <c r="RL220" s="11"/>
      <c r="RM220" s="11"/>
      <c r="RN220" s="11"/>
      <c r="RO220" s="11"/>
      <c r="RP220" s="11"/>
      <c r="RQ220" s="11"/>
      <c r="RR220" s="11"/>
      <c r="RS220" s="11"/>
      <c r="RT220" s="11"/>
      <c r="RU220" s="11"/>
      <c r="RV220" s="11"/>
      <c r="RW220" s="11"/>
      <c r="RX220" s="11"/>
      <c r="RY220" s="11"/>
      <c r="RZ220" s="11"/>
      <c r="SA220" s="11"/>
      <c r="SB220" s="11"/>
      <c r="SC220" s="11"/>
      <c r="SD220" s="11"/>
      <c r="SE220" s="11"/>
      <c r="SF220" s="11"/>
      <c r="SG220" s="11"/>
      <c r="SH220" s="11"/>
      <c r="SI220" s="11"/>
      <c r="SJ220" s="11"/>
      <c r="SK220" s="11"/>
      <c r="SL220" s="11"/>
      <c r="SM220" s="11"/>
      <c r="SN220" s="11"/>
      <c r="SO220" s="11"/>
      <c r="SP220" s="11"/>
      <c r="SQ220" s="11"/>
      <c r="SR220" s="11"/>
      <c r="SS220" s="11"/>
      <c r="ST220" s="11"/>
      <c r="SU220" s="11"/>
      <c r="SV220" s="11"/>
      <c r="SW220" s="11"/>
      <c r="SX220" s="11"/>
      <c r="SY220" s="11"/>
      <c r="SZ220" s="11"/>
      <c r="TA220" s="11"/>
      <c r="TB220" s="11"/>
      <c r="TC220" s="11"/>
      <c r="TD220" s="11"/>
      <c r="TE220" s="11"/>
      <c r="TF220" s="11"/>
      <c r="TG220" s="11"/>
      <c r="TH220" s="11"/>
      <c r="TI220" s="11"/>
      <c r="TJ220" s="11"/>
      <c r="TK220" s="11"/>
      <c r="TL220" s="11"/>
      <c r="TM220" s="11"/>
      <c r="TN220" s="11"/>
      <c r="TO220" s="11"/>
      <c r="TP220" s="11"/>
      <c r="TQ220" s="11"/>
      <c r="TR220" s="11"/>
      <c r="TS220" s="11"/>
      <c r="TT220" s="11"/>
      <c r="TU220" s="11"/>
      <c r="TV220" s="11"/>
      <c r="TW220" s="11"/>
      <c r="TX220" s="11"/>
      <c r="TY220" s="11"/>
      <c r="TZ220" s="11"/>
      <c r="UA220" s="11"/>
      <c r="UB220" s="11"/>
      <c r="UC220" s="11"/>
      <c r="UD220" s="11"/>
      <c r="UE220" s="11"/>
      <c r="UF220" s="11"/>
      <c r="UG220" s="11"/>
      <c r="UH220" s="11"/>
      <c r="UI220" s="11"/>
      <c r="UJ220" s="11"/>
      <c r="UK220" s="11"/>
      <c r="UL220" s="11"/>
      <c r="UM220" s="11"/>
      <c r="UN220" s="11"/>
      <c r="UO220" s="11"/>
      <c r="UP220" s="11"/>
      <c r="UQ220" s="11"/>
      <c r="UR220" s="11"/>
      <c r="US220" s="11"/>
      <c r="UT220" s="11"/>
      <c r="UU220" s="11"/>
      <c r="UV220" s="11"/>
      <c r="UW220" s="11"/>
      <c r="UX220" s="11"/>
      <c r="UY220" s="11"/>
      <c r="UZ220" s="11"/>
      <c r="VA220" s="11"/>
      <c r="VB220" s="11"/>
      <c r="VC220" s="11"/>
      <c r="VD220" s="11"/>
      <c r="VE220" s="11"/>
      <c r="VF220" s="11"/>
      <c r="VG220" s="11"/>
      <c r="VH220" s="11"/>
      <c r="VI220" s="11"/>
      <c r="VJ220" s="11"/>
      <c r="VK220" s="11"/>
      <c r="VL220" s="11"/>
      <c r="VM220" s="11"/>
      <c r="VN220" s="11"/>
      <c r="VO220" s="11"/>
      <c r="VP220" s="11"/>
      <c r="VQ220" s="11"/>
      <c r="VR220" s="11"/>
      <c r="VS220" s="11"/>
      <c r="VT220" s="11"/>
      <c r="VU220" s="11"/>
      <c r="VV220" s="11"/>
      <c r="VW220" s="11"/>
      <c r="VX220" s="11"/>
      <c r="VY220" s="11"/>
      <c r="VZ220" s="11"/>
      <c r="WA220" s="11"/>
      <c r="WB220" s="11"/>
      <c r="WC220" s="11"/>
      <c r="WD220" s="11"/>
      <c r="WE220" s="11"/>
      <c r="WF220" s="11"/>
      <c r="WG220" s="11"/>
      <c r="WH220" s="11"/>
      <c r="WI220" s="11"/>
      <c r="WJ220" s="11"/>
      <c r="WK220" s="11"/>
      <c r="WL220" s="11"/>
      <c r="WM220" s="11"/>
      <c r="WN220" s="11"/>
      <c r="WO220" s="11"/>
      <c r="WP220" s="11"/>
      <c r="WQ220" s="11"/>
      <c r="WR220" s="11"/>
      <c r="WS220" s="11"/>
      <c r="WT220" s="11"/>
      <c r="WU220" s="11"/>
      <c r="WV220" s="11"/>
      <c r="WW220" s="11"/>
      <c r="WX220" s="11"/>
      <c r="WY220" s="11"/>
      <c r="WZ220" s="11"/>
      <c r="XA220" s="11"/>
      <c r="XB220" s="11"/>
      <c r="XC220" s="11"/>
      <c r="XD220" s="11"/>
      <c r="XE220" s="11"/>
      <c r="XF220" s="11"/>
      <c r="XG220" s="11"/>
      <c r="XH220" s="11"/>
      <c r="XI220" s="11"/>
      <c r="XJ220" s="11"/>
      <c r="XK220" s="11"/>
      <c r="XL220" s="11"/>
      <c r="XM220" s="11"/>
      <c r="XN220" s="11"/>
      <c r="XO220" s="11"/>
      <c r="XP220" s="11"/>
      <c r="XQ220" s="11"/>
      <c r="XR220" s="11"/>
      <c r="XS220" s="11"/>
      <c r="XT220" s="11"/>
      <c r="XU220" s="11"/>
      <c r="XV220" s="11"/>
      <c r="XW220" s="11"/>
      <c r="XX220" s="11"/>
      <c r="XY220" s="11"/>
      <c r="XZ220" s="11"/>
      <c r="YA220" s="11"/>
      <c r="YB220" s="11"/>
      <c r="YC220" s="11"/>
      <c r="YD220" s="11"/>
      <c r="YE220" s="11"/>
      <c r="YF220" s="11"/>
      <c r="YG220" s="11"/>
      <c r="YH220" s="11"/>
      <c r="YI220" s="11"/>
      <c r="YJ220" s="11"/>
      <c r="YK220" s="11"/>
      <c r="YL220" s="11"/>
      <c r="YM220" s="11"/>
      <c r="YN220" s="11"/>
      <c r="YO220" s="11"/>
      <c r="YP220" s="11"/>
      <c r="YQ220" s="11"/>
      <c r="YR220" s="11"/>
      <c r="YS220" s="11"/>
      <c r="YT220" s="11"/>
      <c r="YU220" s="11"/>
      <c r="YV220" s="11"/>
      <c r="YW220" s="11"/>
      <c r="YX220" s="11"/>
      <c r="YY220" s="11"/>
      <c r="YZ220" s="11"/>
      <c r="ZA220" s="11"/>
      <c r="ZB220" s="11"/>
      <c r="ZC220" s="11"/>
      <c r="ZD220" s="11"/>
      <c r="ZE220" s="11"/>
      <c r="ZF220" s="11"/>
      <c r="ZG220" s="11"/>
      <c r="ZH220" s="11"/>
      <c r="ZI220" s="11"/>
      <c r="ZJ220" s="11"/>
      <c r="ZK220" s="11"/>
      <c r="ZL220" s="11"/>
      <c r="ZM220" s="11"/>
      <c r="ZN220" s="11"/>
      <c r="ZO220" s="11"/>
      <c r="ZP220" s="11"/>
      <c r="ZQ220" s="11"/>
      <c r="ZR220" s="11"/>
      <c r="ZS220" s="11"/>
      <c r="ZT220" s="11"/>
      <c r="ZU220" s="11"/>
      <c r="ZV220" s="11"/>
      <c r="ZW220" s="11"/>
      <c r="ZX220" s="11"/>
      <c r="ZY220" s="11"/>
      <c r="ZZ220" s="11"/>
      <c r="AAA220" s="11"/>
      <c r="AAB220" s="11"/>
      <c r="AAC220" s="11"/>
      <c r="AAD220" s="11"/>
      <c r="AAE220" s="11"/>
      <c r="AAF220" s="11"/>
      <c r="AAG220" s="11"/>
      <c r="AAH220" s="11"/>
      <c r="AAI220" s="11"/>
      <c r="AAJ220" s="11"/>
      <c r="AAK220" s="11"/>
      <c r="AAL220" s="11"/>
      <c r="AAM220" s="11"/>
      <c r="AAN220" s="11"/>
      <c r="AAO220" s="11"/>
      <c r="AAP220" s="11"/>
      <c r="AAQ220" s="11"/>
      <c r="AAR220" s="11"/>
      <c r="AAS220" s="11"/>
      <c r="AAT220" s="11"/>
      <c r="AAU220" s="11"/>
      <c r="AAV220" s="11"/>
      <c r="AAW220" s="11"/>
      <c r="AAX220" s="11"/>
      <c r="AAY220" s="11"/>
      <c r="AAZ220" s="11"/>
      <c r="ABA220" s="11"/>
      <c r="ABB220" s="11"/>
      <c r="ABC220" s="11"/>
      <c r="ABD220" s="11"/>
      <c r="ABE220" s="11"/>
      <c r="ABF220" s="11"/>
      <c r="ABG220" s="11"/>
      <c r="ABH220" s="11"/>
      <c r="ABI220" s="11"/>
      <c r="ABJ220" s="11"/>
      <c r="ABK220" s="11"/>
      <c r="ABL220" s="11"/>
      <c r="ABM220" s="11"/>
      <c r="ABN220" s="11"/>
      <c r="ABO220" s="11"/>
      <c r="ABP220" s="11"/>
      <c r="ABQ220" s="11"/>
      <c r="ABR220" s="11"/>
      <c r="ABS220" s="11"/>
      <c r="ABT220" s="11"/>
      <c r="ABU220" s="11"/>
      <c r="ABV220" s="11"/>
      <c r="ABW220" s="11"/>
      <c r="ABX220" s="11"/>
      <c r="ABY220" s="11"/>
      <c r="ABZ220" s="11"/>
      <c r="ACA220" s="11"/>
      <c r="ACB220" s="11"/>
      <c r="ACC220" s="11"/>
      <c r="ACD220" s="11"/>
      <c r="ACE220" s="11"/>
      <c r="ACF220" s="11"/>
      <c r="ACG220" s="11"/>
      <c r="ACH220" s="11"/>
      <c r="ACI220" s="11"/>
      <c r="ACJ220" s="11"/>
      <c r="ACK220" s="11"/>
      <c r="ACL220" s="11"/>
      <c r="ACM220" s="11"/>
      <c r="ACN220" s="11"/>
      <c r="ACO220" s="11"/>
      <c r="ACP220" s="11"/>
      <c r="ACQ220" s="11"/>
      <c r="ACR220" s="11"/>
      <c r="ACS220" s="11"/>
      <c r="ACT220" s="11"/>
      <c r="ACU220" s="11"/>
      <c r="ACV220" s="11"/>
      <c r="ACW220" s="11"/>
      <c r="ACX220" s="11"/>
      <c r="ACY220" s="11"/>
      <c r="ACZ220" s="11"/>
      <c r="ADA220" s="11"/>
      <c r="ADB220" s="11"/>
      <c r="ADC220" s="11"/>
      <c r="ADD220" s="11"/>
      <c r="ADE220" s="11"/>
      <c r="ADF220" s="11"/>
      <c r="ADG220" s="11"/>
      <c r="ADH220" s="11"/>
      <c r="ADI220" s="11"/>
      <c r="ADJ220" s="11"/>
      <c r="ADK220" s="11"/>
      <c r="ADL220" s="11"/>
      <c r="ADM220" s="11"/>
      <c r="ADN220" s="11"/>
      <c r="ADO220" s="11"/>
      <c r="ADP220" s="11"/>
      <c r="ADQ220" s="11"/>
      <c r="ADR220" s="11"/>
      <c r="ADS220" s="11"/>
      <c r="ADT220" s="11"/>
      <c r="ADU220" s="11"/>
      <c r="ADV220" s="11"/>
      <c r="ADW220" s="11"/>
      <c r="ADX220" s="11"/>
      <c r="ADY220" s="11"/>
      <c r="ADZ220" s="11"/>
      <c r="AEA220" s="11"/>
      <c r="AEB220" s="11"/>
      <c r="AEC220" s="11"/>
      <c r="AED220" s="11"/>
      <c r="AEE220" s="11"/>
      <c r="AEF220" s="11"/>
      <c r="AEG220" s="11"/>
      <c r="AEH220" s="11"/>
      <c r="AEI220" s="11"/>
      <c r="AEJ220" s="11"/>
      <c r="AEK220" s="11"/>
      <c r="AEL220" s="11"/>
      <c r="AEM220" s="11"/>
      <c r="AEN220" s="11"/>
      <c r="AEO220" s="11"/>
      <c r="AEP220" s="11"/>
      <c r="AEQ220" s="11"/>
      <c r="AER220" s="11"/>
      <c r="AES220" s="11"/>
      <c r="AET220" s="11"/>
      <c r="AEU220" s="11"/>
      <c r="AEV220" s="11"/>
      <c r="AEW220" s="11"/>
      <c r="AEX220" s="11"/>
      <c r="AEY220" s="11"/>
      <c r="AEZ220" s="11"/>
      <c r="AFA220" s="11"/>
      <c r="AFB220" s="11"/>
      <c r="AFC220" s="11"/>
      <c r="AFD220" s="11"/>
      <c r="AFE220" s="11"/>
      <c r="AFF220" s="11"/>
      <c r="AFG220" s="11"/>
      <c r="AFH220" s="11"/>
      <c r="AFI220" s="11"/>
      <c r="AFJ220" s="11"/>
      <c r="AFK220" s="11"/>
      <c r="AFL220" s="11"/>
      <c r="AFM220" s="11"/>
      <c r="AFN220" s="11"/>
      <c r="AFO220" s="11"/>
      <c r="AFP220" s="11"/>
      <c r="AFQ220" s="11"/>
      <c r="AFR220" s="11"/>
      <c r="AFS220" s="11"/>
      <c r="AFT220" s="11"/>
      <c r="AFU220" s="11"/>
      <c r="AFV220" s="11"/>
      <c r="AFW220" s="11"/>
      <c r="AFX220" s="11"/>
      <c r="AFY220" s="11"/>
      <c r="AFZ220" s="11"/>
      <c r="AGA220" s="11"/>
      <c r="AGB220" s="11"/>
      <c r="AGC220" s="11"/>
      <c r="AGD220" s="11"/>
      <c r="AGE220" s="11"/>
      <c r="AGF220" s="11"/>
      <c r="AGG220" s="11"/>
      <c r="AGH220" s="11"/>
      <c r="AGI220" s="11"/>
      <c r="AGJ220" s="11"/>
      <c r="AGK220" s="11"/>
      <c r="AGL220" s="11"/>
      <c r="AGM220" s="11"/>
      <c r="AGN220" s="11"/>
      <c r="AGO220" s="11"/>
      <c r="AGP220" s="11"/>
      <c r="AGQ220" s="11"/>
      <c r="AGR220" s="11"/>
      <c r="AGS220" s="11"/>
      <c r="AGT220" s="11"/>
      <c r="AGU220" s="11"/>
      <c r="AGV220" s="11"/>
      <c r="AGW220" s="11"/>
      <c r="AGX220" s="11"/>
      <c r="AGY220" s="11"/>
      <c r="AGZ220" s="11"/>
      <c r="AHA220" s="11"/>
      <c r="AHB220" s="11"/>
      <c r="AHC220" s="11"/>
      <c r="AHD220" s="11"/>
      <c r="AHE220" s="11"/>
      <c r="AHF220" s="11"/>
      <c r="AHG220" s="11"/>
      <c r="AHH220" s="11"/>
      <c r="AHI220" s="11"/>
      <c r="AHJ220" s="11"/>
      <c r="AHK220" s="11"/>
      <c r="AHL220" s="11"/>
      <c r="AHM220" s="11"/>
      <c r="AHN220" s="11"/>
      <c r="AHO220" s="11"/>
      <c r="AHP220" s="11"/>
      <c r="AHQ220" s="11"/>
      <c r="AHR220" s="11"/>
      <c r="AHS220" s="11"/>
      <c r="AHT220" s="11"/>
      <c r="AHU220" s="11"/>
      <c r="AHV220" s="11"/>
      <c r="AHW220" s="11"/>
      <c r="AHX220" s="11"/>
      <c r="AHY220" s="11"/>
      <c r="AHZ220" s="11"/>
      <c r="AIA220" s="11"/>
      <c r="AIB220" s="11"/>
      <c r="AIC220" s="11"/>
      <c r="AID220" s="11"/>
      <c r="AIE220" s="11"/>
      <c r="AIF220" s="11"/>
      <c r="AIG220" s="11"/>
      <c r="AIH220" s="11"/>
      <c r="AII220" s="11"/>
      <c r="AIJ220" s="11"/>
      <c r="AIK220" s="11"/>
      <c r="AIL220" s="11"/>
      <c r="AIM220" s="11"/>
      <c r="AIN220" s="11"/>
      <c r="AIO220" s="11"/>
      <c r="AIP220" s="11"/>
      <c r="AIQ220" s="11"/>
      <c r="AIR220" s="11"/>
      <c r="AIS220" s="11"/>
      <c r="AIT220" s="11"/>
      <c r="AIU220" s="11"/>
      <c r="AIV220" s="11"/>
      <c r="AIW220" s="11"/>
      <c r="AIX220" s="11"/>
      <c r="AIY220" s="11"/>
      <c r="AIZ220" s="11"/>
      <c r="AJA220" s="11"/>
      <c r="AJB220" s="11"/>
      <c r="AJC220" s="11"/>
      <c r="AJD220" s="11"/>
      <c r="AJE220" s="11"/>
      <c r="AJF220" s="11"/>
      <c r="AJG220" s="11"/>
      <c r="AJH220" s="11"/>
      <c r="AJI220" s="11"/>
      <c r="AJJ220" s="11"/>
      <c r="AJK220" s="11"/>
      <c r="AJL220" s="11"/>
      <c r="AJM220" s="11"/>
      <c r="AJN220" s="11"/>
      <c r="AJO220" s="11"/>
      <c r="AJP220" s="11"/>
      <c r="AJQ220" s="11"/>
      <c r="AJR220" s="11"/>
      <c r="AJS220" s="11"/>
      <c r="AJT220" s="11"/>
      <c r="AJU220" s="11"/>
      <c r="AJV220" s="11"/>
      <c r="AJW220" s="11"/>
      <c r="AJX220" s="11"/>
      <c r="AJY220" s="11"/>
      <c r="AJZ220" s="11"/>
      <c r="AKA220" s="11"/>
      <c r="AKB220" s="11"/>
      <c r="AKC220" s="11"/>
      <c r="AKD220" s="11"/>
      <c r="AKE220" s="11"/>
      <c r="AKF220" s="11"/>
      <c r="AKG220" s="11"/>
      <c r="AKH220" s="11"/>
      <c r="AKI220" s="11"/>
      <c r="AKJ220" s="11"/>
      <c r="AKK220" s="11"/>
      <c r="AKL220" s="11"/>
      <c r="AKM220" s="11"/>
      <c r="AKN220" s="11"/>
      <c r="AKO220" s="11"/>
      <c r="AKP220" s="11"/>
      <c r="AKQ220" s="11"/>
      <c r="AKR220" s="11"/>
      <c r="AKS220" s="11"/>
      <c r="AKT220" s="11"/>
      <c r="AKU220" s="11"/>
      <c r="AKV220" s="11"/>
      <c r="AKW220" s="11"/>
      <c r="AKX220" s="11"/>
      <c r="AKY220" s="11"/>
      <c r="AKZ220" s="11"/>
      <c r="ALA220" s="11"/>
      <c r="ALB220" s="11"/>
      <c r="ALC220" s="11"/>
      <c r="ALD220" s="11"/>
      <c r="ALE220" s="11"/>
      <c r="ALF220" s="11"/>
      <c r="ALG220" s="11"/>
      <c r="ALH220" s="11"/>
      <c r="ALI220" s="11"/>
      <c r="ALJ220" s="11"/>
      <c r="ALK220" s="11"/>
      <c r="ALL220" s="11"/>
      <c r="ALM220" s="11"/>
      <c r="ALN220" s="11"/>
      <c r="ALO220" s="11"/>
      <c r="ALP220" s="11"/>
      <c r="ALQ220" s="11"/>
      <c r="ALR220" s="11"/>
      <c r="ALS220" s="11"/>
      <c r="ALT220" s="11"/>
      <c r="ALU220" s="11"/>
      <c r="ALV220" s="11"/>
      <c r="ALW220" s="11"/>
      <c r="ALX220" s="11"/>
      <c r="ALY220" s="11"/>
      <c r="ALZ220" s="11"/>
      <c r="AMA220" s="11"/>
      <c r="AMB220" s="11"/>
      <c r="AMC220" s="11"/>
      <c r="AMD220" s="11"/>
      <c r="AME220" s="11"/>
      <c r="AMF220" s="11"/>
      <c r="AMG220" s="11"/>
      <c r="AMH220" s="11"/>
      <c r="AMI220" s="11"/>
      <c r="AMJ220" s="11"/>
      <c r="AMK220" s="11"/>
    </row>
    <row r="221" spans="1:1025" s="79" customFormat="1" ht="13.5" customHeight="1" x14ac:dyDescent="0.25">
      <c r="A221" s="174"/>
      <c r="B221" s="184"/>
      <c r="C221" s="83" t="s">
        <v>90</v>
      </c>
      <c r="D221" s="89"/>
      <c r="E221" s="85"/>
      <c r="F221" s="85"/>
      <c r="G221" s="85"/>
      <c r="H221" s="85"/>
      <c r="I221" s="85"/>
      <c r="J221" s="85"/>
      <c r="K221" s="85"/>
      <c r="L221" s="85"/>
      <c r="M221" s="85"/>
      <c r="N221" s="110">
        <v>1</v>
      </c>
      <c r="O221" s="85"/>
      <c r="P221" s="85"/>
      <c r="Q221" s="85"/>
      <c r="R221" s="85"/>
      <c r="S221" s="146">
        <v>1</v>
      </c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110">
        <v>1</v>
      </c>
      <c r="AI221" s="86"/>
      <c r="AJ221" s="86"/>
      <c r="AK221" s="85"/>
      <c r="AL221" s="85"/>
      <c r="AM221" s="86"/>
      <c r="AN221" s="86"/>
      <c r="AO221" s="86"/>
      <c r="AP221" s="86"/>
      <c r="AQ221" s="86">
        <f t="shared" si="87"/>
        <v>3</v>
      </c>
      <c r="AR221" s="87">
        <f t="shared" si="116"/>
        <v>34</v>
      </c>
      <c r="AS221" s="88">
        <f t="shared" si="88"/>
        <v>8.8235294117647065E-2</v>
      </c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  <c r="VQ221" s="11"/>
      <c r="VR221" s="11"/>
      <c r="VS221" s="11"/>
      <c r="VT221" s="11"/>
      <c r="VU221" s="11"/>
      <c r="VV221" s="11"/>
      <c r="VW221" s="11"/>
      <c r="VX221" s="11"/>
      <c r="VY221" s="11"/>
      <c r="VZ221" s="11"/>
      <c r="WA221" s="11"/>
      <c r="WB221" s="11"/>
      <c r="WC221" s="11"/>
      <c r="WD221" s="11"/>
      <c r="WE221" s="11"/>
      <c r="WF221" s="11"/>
      <c r="WG221" s="11"/>
      <c r="WH221" s="11"/>
      <c r="WI221" s="11"/>
      <c r="WJ221" s="11"/>
      <c r="WK221" s="11"/>
      <c r="WL221" s="11"/>
      <c r="WM221" s="11"/>
      <c r="WN221" s="11"/>
      <c r="WO221" s="11"/>
      <c r="WP221" s="11"/>
      <c r="WQ221" s="11"/>
      <c r="WR221" s="11"/>
      <c r="WS221" s="11"/>
      <c r="WT221" s="11"/>
      <c r="WU221" s="11"/>
      <c r="WV221" s="11"/>
      <c r="WW221" s="11"/>
      <c r="WX221" s="11"/>
      <c r="WY221" s="11"/>
      <c r="WZ221" s="11"/>
      <c r="XA221" s="11"/>
      <c r="XB221" s="11"/>
      <c r="XC221" s="11"/>
      <c r="XD221" s="11"/>
      <c r="XE221" s="11"/>
      <c r="XF221" s="11"/>
      <c r="XG221" s="11"/>
      <c r="XH221" s="11"/>
      <c r="XI221" s="11"/>
      <c r="XJ221" s="11"/>
      <c r="XK221" s="11"/>
      <c r="XL221" s="11"/>
      <c r="XM221" s="11"/>
      <c r="XN221" s="11"/>
      <c r="XO221" s="11"/>
      <c r="XP221" s="11"/>
      <c r="XQ221" s="11"/>
      <c r="XR221" s="11"/>
      <c r="XS221" s="11"/>
      <c r="XT221" s="11"/>
      <c r="XU221" s="11"/>
      <c r="XV221" s="11"/>
      <c r="XW221" s="11"/>
      <c r="XX221" s="11"/>
      <c r="XY221" s="11"/>
      <c r="XZ221" s="11"/>
      <c r="YA221" s="11"/>
      <c r="YB221" s="11"/>
      <c r="YC221" s="11"/>
      <c r="YD221" s="11"/>
      <c r="YE221" s="11"/>
      <c r="YF221" s="11"/>
      <c r="YG221" s="11"/>
      <c r="YH221" s="11"/>
      <c r="YI221" s="11"/>
      <c r="YJ221" s="11"/>
      <c r="YK221" s="11"/>
      <c r="YL221" s="11"/>
      <c r="YM221" s="11"/>
      <c r="YN221" s="11"/>
      <c r="YO221" s="11"/>
      <c r="YP221" s="11"/>
      <c r="YQ221" s="11"/>
      <c r="YR221" s="11"/>
      <c r="YS221" s="11"/>
      <c r="YT221" s="11"/>
      <c r="YU221" s="11"/>
      <c r="YV221" s="11"/>
      <c r="YW221" s="11"/>
      <c r="YX221" s="11"/>
      <c r="YY221" s="11"/>
      <c r="YZ221" s="11"/>
      <c r="ZA221" s="11"/>
      <c r="ZB221" s="11"/>
      <c r="ZC221" s="11"/>
      <c r="ZD221" s="11"/>
      <c r="ZE221" s="11"/>
      <c r="ZF221" s="11"/>
      <c r="ZG221" s="11"/>
      <c r="ZH221" s="11"/>
      <c r="ZI221" s="11"/>
      <c r="ZJ221" s="11"/>
      <c r="ZK221" s="11"/>
      <c r="ZL221" s="11"/>
      <c r="ZM221" s="11"/>
      <c r="ZN221" s="11"/>
      <c r="ZO221" s="11"/>
      <c r="ZP221" s="11"/>
      <c r="ZQ221" s="11"/>
      <c r="ZR221" s="11"/>
      <c r="ZS221" s="11"/>
      <c r="ZT221" s="11"/>
      <c r="ZU221" s="11"/>
      <c r="ZV221" s="11"/>
      <c r="ZW221" s="11"/>
      <c r="ZX221" s="11"/>
      <c r="ZY221" s="11"/>
      <c r="ZZ221" s="11"/>
      <c r="AAA221" s="11"/>
      <c r="AAB221" s="11"/>
      <c r="AAC221" s="11"/>
      <c r="AAD221" s="11"/>
      <c r="AAE221" s="11"/>
      <c r="AAF221" s="11"/>
      <c r="AAG221" s="11"/>
      <c r="AAH221" s="11"/>
      <c r="AAI221" s="11"/>
      <c r="AAJ221" s="11"/>
      <c r="AAK221" s="11"/>
      <c r="AAL221" s="11"/>
      <c r="AAM221" s="11"/>
      <c r="AAN221" s="11"/>
      <c r="AAO221" s="11"/>
      <c r="AAP221" s="11"/>
      <c r="AAQ221" s="11"/>
      <c r="AAR221" s="11"/>
      <c r="AAS221" s="11"/>
      <c r="AAT221" s="11"/>
      <c r="AAU221" s="11"/>
      <c r="AAV221" s="11"/>
      <c r="AAW221" s="11"/>
      <c r="AAX221" s="11"/>
      <c r="AAY221" s="11"/>
      <c r="AAZ221" s="11"/>
      <c r="ABA221" s="11"/>
      <c r="ABB221" s="11"/>
      <c r="ABC221" s="11"/>
      <c r="ABD221" s="11"/>
      <c r="ABE221" s="11"/>
      <c r="ABF221" s="11"/>
      <c r="ABG221" s="11"/>
      <c r="ABH221" s="11"/>
      <c r="ABI221" s="11"/>
      <c r="ABJ221" s="11"/>
      <c r="ABK221" s="11"/>
      <c r="ABL221" s="11"/>
      <c r="ABM221" s="11"/>
      <c r="ABN221" s="11"/>
      <c r="ABO221" s="11"/>
      <c r="ABP221" s="11"/>
      <c r="ABQ221" s="11"/>
      <c r="ABR221" s="11"/>
      <c r="ABS221" s="11"/>
      <c r="ABT221" s="11"/>
      <c r="ABU221" s="11"/>
      <c r="ABV221" s="11"/>
      <c r="ABW221" s="11"/>
      <c r="ABX221" s="11"/>
      <c r="ABY221" s="11"/>
      <c r="ABZ221" s="11"/>
      <c r="ACA221" s="11"/>
      <c r="ACB221" s="11"/>
      <c r="ACC221" s="11"/>
      <c r="ACD221" s="11"/>
      <c r="ACE221" s="11"/>
      <c r="ACF221" s="11"/>
      <c r="ACG221" s="11"/>
      <c r="ACH221" s="11"/>
      <c r="ACI221" s="11"/>
      <c r="ACJ221" s="11"/>
      <c r="ACK221" s="11"/>
      <c r="ACL221" s="11"/>
      <c r="ACM221" s="11"/>
      <c r="ACN221" s="11"/>
      <c r="ACO221" s="11"/>
      <c r="ACP221" s="11"/>
      <c r="ACQ221" s="11"/>
      <c r="ACR221" s="11"/>
      <c r="ACS221" s="11"/>
      <c r="ACT221" s="11"/>
      <c r="ACU221" s="11"/>
      <c r="ACV221" s="11"/>
      <c r="ACW221" s="11"/>
      <c r="ACX221" s="11"/>
      <c r="ACY221" s="11"/>
      <c r="ACZ221" s="11"/>
      <c r="ADA221" s="11"/>
      <c r="ADB221" s="11"/>
      <c r="ADC221" s="11"/>
      <c r="ADD221" s="11"/>
      <c r="ADE221" s="11"/>
      <c r="ADF221" s="11"/>
      <c r="ADG221" s="11"/>
      <c r="ADH221" s="11"/>
      <c r="ADI221" s="11"/>
      <c r="ADJ221" s="11"/>
      <c r="ADK221" s="11"/>
      <c r="ADL221" s="11"/>
      <c r="ADM221" s="11"/>
      <c r="ADN221" s="11"/>
      <c r="ADO221" s="11"/>
      <c r="ADP221" s="11"/>
      <c r="ADQ221" s="11"/>
      <c r="ADR221" s="11"/>
      <c r="ADS221" s="11"/>
      <c r="ADT221" s="11"/>
      <c r="ADU221" s="11"/>
      <c r="ADV221" s="11"/>
      <c r="ADW221" s="11"/>
      <c r="ADX221" s="11"/>
      <c r="ADY221" s="11"/>
      <c r="ADZ221" s="11"/>
      <c r="AEA221" s="11"/>
      <c r="AEB221" s="11"/>
      <c r="AEC221" s="11"/>
      <c r="AED221" s="11"/>
      <c r="AEE221" s="11"/>
      <c r="AEF221" s="11"/>
      <c r="AEG221" s="11"/>
      <c r="AEH221" s="11"/>
      <c r="AEI221" s="11"/>
      <c r="AEJ221" s="11"/>
      <c r="AEK221" s="11"/>
      <c r="AEL221" s="11"/>
      <c r="AEM221" s="11"/>
      <c r="AEN221" s="11"/>
      <c r="AEO221" s="11"/>
      <c r="AEP221" s="11"/>
      <c r="AEQ221" s="11"/>
      <c r="AER221" s="11"/>
      <c r="AES221" s="11"/>
      <c r="AET221" s="11"/>
      <c r="AEU221" s="11"/>
      <c r="AEV221" s="11"/>
      <c r="AEW221" s="11"/>
      <c r="AEX221" s="11"/>
      <c r="AEY221" s="11"/>
      <c r="AEZ221" s="11"/>
      <c r="AFA221" s="11"/>
      <c r="AFB221" s="11"/>
      <c r="AFC221" s="11"/>
      <c r="AFD221" s="11"/>
      <c r="AFE221" s="11"/>
      <c r="AFF221" s="11"/>
      <c r="AFG221" s="11"/>
      <c r="AFH221" s="11"/>
      <c r="AFI221" s="11"/>
      <c r="AFJ221" s="11"/>
      <c r="AFK221" s="11"/>
      <c r="AFL221" s="11"/>
      <c r="AFM221" s="11"/>
      <c r="AFN221" s="11"/>
      <c r="AFO221" s="11"/>
      <c r="AFP221" s="11"/>
      <c r="AFQ221" s="11"/>
      <c r="AFR221" s="11"/>
      <c r="AFS221" s="11"/>
      <c r="AFT221" s="11"/>
      <c r="AFU221" s="11"/>
      <c r="AFV221" s="11"/>
      <c r="AFW221" s="11"/>
      <c r="AFX221" s="11"/>
      <c r="AFY221" s="11"/>
      <c r="AFZ221" s="11"/>
      <c r="AGA221" s="11"/>
      <c r="AGB221" s="11"/>
      <c r="AGC221" s="11"/>
      <c r="AGD221" s="11"/>
      <c r="AGE221" s="11"/>
      <c r="AGF221" s="11"/>
      <c r="AGG221" s="11"/>
      <c r="AGH221" s="11"/>
      <c r="AGI221" s="11"/>
      <c r="AGJ221" s="11"/>
      <c r="AGK221" s="11"/>
      <c r="AGL221" s="11"/>
      <c r="AGM221" s="11"/>
      <c r="AGN221" s="11"/>
      <c r="AGO221" s="11"/>
      <c r="AGP221" s="11"/>
      <c r="AGQ221" s="11"/>
      <c r="AGR221" s="11"/>
      <c r="AGS221" s="11"/>
      <c r="AGT221" s="11"/>
      <c r="AGU221" s="11"/>
      <c r="AGV221" s="11"/>
      <c r="AGW221" s="11"/>
      <c r="AGX221" s="11"/>
      <c r="AGY221" s="11"/>
      <c r="AGZ221" s="11"/>
      <c r="AHA221" s="11"/>
      <c r="AHB221" s="11"/>
      <c r="AHC221" s="11"/>
      <c r="AHD221" s="11"/>
      <c r="AHE221" s="11"/>
      <c r="AHF221" s="11"/>
      <c r="AHG221" s="11"/>
      <c r="AHH221" s="11"/>
      <c r="AHI221" s="11"/>
      <c r="AHJ221" s="11"/>
      <c r="AHK221" s="11"/>
      <c r="AHL221" s="11"/>
      <c r="AHM221" s="11"/>
      <c r="AHN221" s="11"/>
      <c r="AHO221" s="11"/>
      <c r="AHP221" s="11"/>
      <c r="AHQ221" s="11"/>
      <c r="AHR221" s="11"/>
      <c r="AHS221" s="11"/>
      <c r="AHT221" s="11"/>
      <c r="AHU221" s="11"/>
      <c r="AHV221" s="11"/>
      <c r="AHW221" s="11"/>
      <c r="AHX221" s="11"/>
      <c r="AHY221" s="11"/>
      <c r="AHZ221" s="11"/>
      <c r="AIA221" s="11"/>
      <c r="AIB221" s="11"/>
      <c r="AIC221" s="11"/>
      <c r="AID221" s="11"/>
      <c r="AIE221" s="11"/>
      <c r="AIF221" s="11"/>
      <c r="AIG221" s="11"/>
      <c r="AIH221" s="11"/>
      <c r="AII221" s="11"/>
      <c r="AIJ221" s="11"/>
      <c r="AIK221" s="11"/>
      <c r="AIL221" s="11"/>
      <c r="AIM221" s="11"/>
      <c r="AIN221" s="11"/>
      <c r="AIO221" s="11"/>
      <c r="AIP221" s="11"/>
      <c r="AIQ221" s="11"/>
      <c r="AIR221" s="11"/>
      <c r="AIS221" s="11"/>
      <c r="AIT221" s="11"/>
      <c r="AIU221" s="11"/>
      <c r="AIV221" s="11"/>
      <c r="AIW221" s="11"/>
      <c r="AIX221" s="11"/>
      <c r="AIY221" s="11"/>
      <c r="AIZ221" s="11"/>
      <c r="AJA221" s="11"/>
      <c r="AJB221" s="11"/>
      <c r="AJC221" s="11"/>
      <c r="AJD221" s="11"/>
      <c r="AJE221" s="11"/>
      <c r="AJF221" s="11"/>
      <c r="AJG221" s="11"/>
      <c r="AJH221" s="11"/>
      <c r="AJI221" s="11"/>
      <c r="AJJ221" s="11"/>
      <c r="AJK221" s="11"/>
      <c r="AJL221" s="11"/>
      <c r="AJM221" s="11"/>
      <c r="AJN221" s="11"/>
      <c r="AJO221" s="11"/>
      <c r="AJP221" s="11"/>
      <c r="AJQ221" s="11"/>
      <c r="AJR221" s="11"/>
      <c r="AJS221" s="11"/>
      <c r="AJT221" s="11"/>
      <c r="AJU221" s="11"/>
      <c r="AJV221" s="11"/>
      <c r="AJW221" s="11"/>
      <c r="AJX221" s="11"/>
      <c r="AJY221" s="11"/>
      <c r="AJZ221" s="11"/>
      <c r="AKA221" s="11"/>
      <c r="AKB221" s="11"/>
      <c r="AKC221" s="11"/>
      <c r="AKD221" s="11"/>
      <c r="AKE221" s="11"/>
      <c r="AKF221" s="11"/>
      <c r="AKG221" s="11"/>
      <c r="AKH221" s="11"/>
      <c r="AKI221" s="11"/>
      <c r="AKJ221" s="11"/>
      <c r="AKK221" s="11"/>
      <c r="AKL221" s="11"/>
      <c r="AKM221" s="11"/>
      <c r="AKN221" s="11"/>
      <c r="AKO221" s="11"/>
      <c r="AKP221" s="11"/>
      <c r="AKQ221" s="11"/>
      <c r="AKR221" s="11"/>
      <c r="AKS221" s="11"/>
      <c r="AKT221" s="11"/>
      <c r="AKU221" s="11"/>
      <c r="AKV221" s="11"/>
      <c r="AKW221" s="11"/>
      <c r="AKX221" s="11"/>
      <c r="AKY221" s="11"/>
      <c r="AKZ221" s="11"/>
      <c r="ALA221" s="11"/>
      <c r="ALB221" s="11"/>
      <c r="ALC221" s="11"/>
      <c r="ALD221" s="11"/>
      <c r="ALE221" s="11"/>
      <c r="ALF221" s="11"/>
      <c r="ALG221" s="11"/>
      <c r="ALH221" s="11"/>
      <c r="ALI221" s="11"/>
      <c r="ALJ221" s="11"/>
      <c r="ALK221" s="11"/>
      <c r="ALL221" s="11"/>
      <c r="ALM221" s="11"/>
      <c r="ALN221" s="11"/>
      <c r="ALO221" s="11"/>
      <c r="ALP221" s="11"/>
      <c r="ALQ221" s="11"/>
      <c r="ALR221" s="11"/>
      <c r="ALS221" s="11"/>
      <c r="ALT221" s="11"/>
      <c r="ALU221" s="11"/>
      <c r="ALV221" s="11"/>
      <c r="ALW221" s="11"/>
      <c r="ALX221" s="11"/>
      <c r="ALY221" s="11"/>
      <c r="ALZ221" s="11"/>
      <c r="AMA221" s="11"/>
      <c r="AMB221" s="11"/>
      <c r="AMC221" s="11"/>
      <c r="AMD221" s="11"/>
      <c r="AME221" s="11"/>
      <c r="AMF221" s="11"/>
      <c r="AMG221" s="11"/>
      <c r="AMH221" s="11"/>
      <c r="AMI221" s="11"/>
      <c r="AMJ221" s="11"/>
      <c r="AMK221" s="11"/>
    </row>
    <row r="222" spans="1:1025" s="79" customFormat="1" ht="13.5" customHeight="1" x14ac:dyDescent="0.25">
      <c r="A222" s="174"/>
      <c r="B222" s="184"/>
      <c r="C222" s="83" t="s">
        <v>91</v>
      </c>
      <c r="D222" s="89"/>
      <c r="E222" s="85"/>
      <c r="F222" s="85"/>
      <c r="G222" s="85"/>
      <c r="H222" s="85"/>
      <c r="I222" s="85"/>
      <c r="J222" s="85"/>
      <c r="K222" s="85"/>
      <c r="L222" s="85"/>
      <c r="M222" s="85"/>
      <c r="N222" s="110">
        <v>1</v>
      </c>
      <c r="O222" s="85"/>
      <c r="P222" s="85"/>
      <c r="Q222" s="85"/>
      <c r="R222" s="85"/>
      <c r="S222" s="146">
        <v>1</v>
      </c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110">
        <v>1</v>
      </c>
      <c r="AI222" s="86"/>
      <c r="AJ222" s="86"/>
      <c r="AK222" s="85"/>
      <c r="AL222" s="85"/>
      <c r="AM222" s="86"/>
      <c r="AN222" s="86"/>
      <c r="AO222" s="86"/>
      <c r="AP222" s="86"/>
      <c r="AQ222" s="86">
        <f t="shared" si="87"/>
        <v>3</v>
      </c>
      <c r="AR222" s="87">
        <f t="shared" si="116"/>
        <v>34</v>
      </c>
      <c r="AS222" s="88">
        <f t="shared" si="88"/>
        <v>8.8235294117647065E-2</v>
      </c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  <c r="QP222" s="11"/>
      <c r="QQ222" s="11"/>
      <c r="QR222" s="11"/>
      <c r="QS222" s="11"/>
      <c r="QT222" s="11"/>
      <c r="QU222" s="11"/>
      <c r="QV222" s="11"/>
      <c r="QW222" s="11"/>
      <c r="QX222" s="11"/>
      <c r="QY222" s="11"/>
      <c r="QZ222" s="11"/>
      <c r="RA222" s="11"/>
      <c r="RB222" s="11"/>
      <c r="RC222" s="11"/>
      <c r="RD222" s="11"/>
      <c r="RE222" s="11"/>
      <c r="RF222" s="11"/>
      <c r="RG222" s="11"/>
      <c r="RH222" s="11"/>
      <c r="RI222" s="11"/>
      <c r="RJ222" s="11"/>
      <c r="RK222" s="11"/>
      <c r="RL222" s="11"/>
      <c r="RM222" s="11"/>
      <c r="RN222" s="11"/>
      <c r="RO222" s="11"/>
      <c r="RP222" s="11"/>
      <c r="RQ222" s="11"/>
      <c r="RR222" s="11"/>
      <c r="RS222" s="11"/>
      <c r="RT222" s="11"/>
      <c r="RU222" s="11"/>
      <c r="RV222" s="11"/>
      <c r="RW222" s="11"/>
      <c r="RX222" s="11"/>
      <c r="RY222" s="11"/>
      <c r="RZ222" s="11"/>
      <c r="SA222" s="11"/>
      <c r="SB222" s="11"/>
      <c r="SC222" s="11"/>
      <c r="SD222" s="11"/>
      <c r="SE222" s="11"/>
      <c r="SF222" s="11"/>
      <c r="SG222" s="11"/>
      <c r="SH222" s="11"/>
      <c r="SI222" s="11"/>
      <c r="SJ222" s="11"/>
      <c r="SK222" s="11"/>
      <c r="SL222" s="11"/>
      <c r="SM222" s="11"/>
      <c r="SN222" s="11"/>
      <c r="SO222" s="11"/>
      <c r="SP222" s="11"/>
      <c r="SQ222" s="11"/>
      <c r="SR222" s="11"/>
      <c r="SS222" s="11"/>
      <c r="ST222" s="11"/>
      <c r="SU222" s="11"/>
      <c r="SV222" s="11"/>
      <c r="SW222" s="11"/>
      <c r="SX222" s="11"/>
      <c r="SY222" s="11"/>
      <c r="SZ222" s="11"/>
      <c r="TA222" s="11"/>
      <c r="TB222" s="11"/>
      <c r="TC222" s="11"/>
      <c r="TD222" s="11"/>
      <c r="TE222" s="11"/>
      <c r="TF222" s="11"/>
      <c r="TG222" s="11"/>
      <c r="TH222" s="11"/>
      <c r="TI222" s="11"/>
      <c r="TJ222" s="11"/>
      <c r="TK222" s="11"/>
      <c r="TL222" s="11"/>
      <c r="TM222" s="11"/>
      <c r="TN222" s="11"/>
      <c r="TO222" s="11"/>
      <c r="TP222" s="11"/>
      <c r="TQ222" s="11"/>
      <c r="TR222" s="11"/>
      <c r="TS222" s="11"/>
      <c r="TT222" s="11"/>
      <c r="TU222" s="11"/>
      <c r="TV222" s="11"/>
      <c r="TW222" s="11"/>
      <c r="TX222" s="11"/>
      <c r="TY222" s="11"/>
      <c r="TZ222" s="11"/>
      <c r="UA222" s="11"/>
      <c r="UB222" s="11"/>
      <c r="UC222" s="11"/>
      <c r="UD222" s="11"/>
      <c r="UE222" s="11"/>
      <c r="UF222" s="11"/>
      <c r="UG222" s="11"/>
      <c r="UH222" s="11"/>
      <c r="UI222" s="11"/>
      <c r="UJ222" s="11"/>
      <c r="UK222" s="11"/>
      <c r="UL222" s="11"/>
      <c r="UM222" s="11"/>
      <c r="UN222" s="11"/>
      <c r="UO222" s="11"/>
      <c r="UP222" s="11"/>
      <c r="UQ222" s="11"/>
      <c r="UR222" s="11"/>
      <c r="US222" s="11"/>
      <c r="UT222" s="11"/>
      <c r="UU222" s="11"/>
      <c r="UV222" s="11"/>
      <c r="UW222" s="11"/>
      <c r="UX222" s="11"/>
      <c r="UY222" s="11"/>
      <c r="UZ222" s="11"/>
      <c r="VA222" s="11"/>
      <c r="VB222" s="11"/>
      <c r="VC222" s="11"/>
      <c r="VD222" s="11"/>
      <c r="VE222" s="11"/>
      <c r="VF222" s="11"/>
      <c r="VG222" s="11"/>
      <c r="VH222" s="11"/>
      <c r="VI222" s="11"/>
      <c r="VJ222" s="11"/>
      <c r="VK222" s="11"/>
      <c r="VL222" s="11"/>
      <c r="VM222" s="11"/>
      <c r="VN222" s="11"/>
      <c r="VO222" s="11"/>
      <c r="VP222" s="11"/>
      <c r="VQ222" s="11"/>
      <c r="VR222" s="11"/>
      <c r="VS222" s="11"/>
      <c r="VT222" s="11"/>
      <c r="VU222" s="11"/>
      <c r="VV222" s="11"/>
      <c r="VW222" s="11"/>
      <c r="VX222" s="11"/>
      <c r="VY222" s="11"/>
      <c r="VZ222" s="11"/>
      <c r="WA222" s="11"/>
      <c r="WB222" s="11"/>
      <c r="WC222" s="11"/>
      <c r="WD222" s="11"/>
      <c r="WE222" s="11"/>
      <c r="WF222" s="11"/>
      <c r="WG222" s="11"/>
      <c r="WH222" s="11"/>
      <c r="WI222" s="11"/>
      <c r="WJ222" s="11"/>
      <c r="WK222" s="11"/>
      <c r="WL222" s="11"/>
      <c r="WM222" s="11"/>
      <c r="WN222" s="11"/>
      <c r="WO222" s="11"/>
      <c r="WP222" s="11"/>
      <c r="WQ222" s="11"/>
      <c r="WR222" s="11"/>
      <c r="WS222" s="11"/>
      <c r="WT222" s="11"/>
      <c r="WU222" s="11"/>
      <c r="WV222" s="11"/>
      <c r="WW222" s="11"/>
      <c r="WX222" s="11"/>
      <c r="WY222" s="11"/>
      <c r="WZ222" s="11"/>
      <c r="XA222" s="11"/>
      <c r="XB222" s="11"/>
      <c r="XC222" s="11"/>
      <c r="XD222" s="11"/>
      <c r="XE222" s="11"/>
      <c r="XF222" s="11"/>
      <c r="XG222" s="11"/>
      <c r="XH222" s="11"/>
      <c r="XI222" s="11"/>
      <c r="XJ222" s="11"/>
      <c r="XK222" s="11"/>
      <c r="XL222" s="11"/>
      <c r="XM222" s="11"/>
      <c r="XN222" s="11"/>
      <c r="XO222" s="11"/>
      <c r="XP222" s="11"/>
      <c r="XQ222" s="11"/>
      <c r="XR222" s="11"/>
      <c r="XS222" s="11"/>
      <c r="XT222" s="11"/>
      <c r="XU222" s="11"/>
      <c r="XV222" s="11"/>
      <c r="XW222" s="11"/>
      <c r="XX222" s="11"/>
      <c r="XY222" s="11"/>
      <c r="XZ222" s="11"/>
      <c r="YA222" s="11"/>
      <c r="YB222" s="11"/>
      <c r="YC222" s="11"/>
      <c r="YD222" s="11"/>
      <c r="YE222" s="11"/>
      <c r="YF222" s="11"/>
      <c r="YG222" s="11"/>
      <c r="YH222" s="11"/>
      <c r="YI222" s="11"/>
      <c r="YJ222" s="11"/>
      <c r="YK222" s="11"/>
      <c r="YL222" s="11"/>
      <c r="YM222" s="11"/>
      <c r="YN222" s="11"/>
      <c r="YO222" s="11"/>
      <c r="YP222" s="11"/>
      <c r="YQ222" s="11"/>
      <c r="YR222" s="11"/>
      <c r="YS222" s="11"/>
      <c r="YT222" s="11"/>
      <c r="YU222" s="11"/>
      <c r="YV222" s="11"/>
      <c r="YW222" s="11"/>
      <c r="YX222" s="11"/>
      <c r="YY222" s="11"/>
      <c r="YZ222" s="11"/>
      <c r="ZA222" s="11"/>
      <c r="ZB222" s="11"/>
      <c r="ZC222" s="11"/>
      <c r="ZD222" s="11"/>
      <c r="ZE222" s="11"/>
      <c r="ZF222" s="11"/>
      <c r="ZG222" s="11"/>
      <c r="ZH222" s="11"/>
      <c r="ZI222" s="11"/>
      <c r="ZJ222" s="11"/>
      <c r="ZK222" s="11"/>
      <c r="ZL222" s="11"/>
      <c r="ZM222" s="11"/>
      <c r="ZN222" s="11"/>
      <c r="ZO222" s="11"/>
      <c r="ZP222" s="11"/>
      <c r="ZQ222" s="11"/>
      <c r="ZR222" s="11"/>
      <c r="ZS222" s="11"/>
      <c r="ZT222" s="11"/>
      <c r="ZU222" s="11"/>
      <c r="ZV222" s="11"/>
      <c r="ZW222" s="11"/>
      <c r="ZX222" s="11"/>
      <c r="ZY222" s="11"/>
      <c r="ZZ222" s="11"/>
      <c r="AAA222" s="11"/>
      <c r="AAB222" s="11"/>
      <c r="AAC222" s="11"/>
      <c r="AAD222" s="11"/>
      <c r="AAE222" s="11"/>
      <c r="AAF222" s="11"/>
      <c r="AAG222" s="11"/>
      <c r="AAH222" s="11"/>
      <c r="AAI222" s="11"/>
      <c r="AAJ222" s="11"/>
      <c r="AAK222" s="11"/>
      <c r="AAL222" s="11"/>
      <c r="AAM222" s="11"/>
      <c r="AAN222" s="11"/>
      <c r="AAO222" s="11"/>
      <c r="AAP222" s="11"/>
      <c r="AAQ222" s="11"/>
      <c r="AAR222" s="11"/>
      <c r="AAS222" s="11"/>
      <c r="AAT222" s="11"/>
      <c r="AAU222" s="11"/>
      <c r="AAV222" s="11"/>
      <c r="AAW222" s="11"/>
      <c r="AAX222" s="11"/>
      <c r="AAY222" s="11"/>
      <c r="AAZ222" s="11"/>
      <c r="ABA222" s="11"/>
      <c r="ABB222" s="11"/>
      <c r="ABC222" s="11"/>
      <c r="ABD222" s="11"/>
      <c r="ABE222" s="11"/>
      <c r="ABF222" s="11"/>
      <c r="ABG222" s="11"/>
      <c r="ABH222" s="11"/>
      <c r="ABI222" s="11"/>
      <c r="ABJ222" s="11"/>
      <c r="ABK222" s="11"/>
      <c r="ABL222" s="11"/>
      <c r="ABM222" s="11"/>
      <c r="ABN222" s="11"/>
      <c r="ABO222" s="11"/>
      <c r="ABP222" s="11"/>
      <c r="ABQ222" s="11"/>
      <c r="ABR222" s="11"/>
      <c r="ABS222" s="11"/>
      <c r="ABT222" s="11"/>
      <c r="ABU222" s="11"/>
      <c r="ABV222" s="11"/>
      <c r="ABW222" s="11"/>
      <c r="ABX222" s="11"/>
      <c r="ABY222" s="11"/>
      <c r="ABZ222" s="11"/>
      <c r="ACA222" s="11"/>
      <c r="ACB222" s="11"/>
      <c r="ACC222" s="11"/>
      <c r="ACD222" s="11"/>
      <c r="ACE222" s="11"/>
      <c r="ACF222" s="11"/>
      <c r="ACG222" s="11"/>
      <c r="ACH222" s="11"/>
      <c r="ACI222" s="11"/>
      <c r="ACJ222" s="11"/>
      <c r="ACK222" s="11"/>
      <c r="ACL222" s="11"/>
      <c r="ACM222" s="11"/>
      <c r="ACN222" s="11"/>
      <c r="ACO222" s="11"/>
      <c r="ACP222" s="11"/>
      <c r="ACQ222" s="11"/>
      <c r="ACR222" s="11"/>
      <c r="ACS222" s="11"/>
      <c r="ACT222" s="11"/>
      <c r="ACU222" s="11"/>
      <c r="ACV222" s="11"/>
      <c r="ACW222" s="11"/>
      <c r="ACX222" s="11"/>
      <c r="ACY222" s="11"/>
      <c r="ACZ222" s="11"/>
      <c r="ADA222" s="11"/>
      <c r="ADB222" s="11"/>
      <c r="ADC222" s="11"/>
      <c r="ADD222" s="11"/>
      <c r="ADE222" s="11"/>
      <c r="ADF222" s="11"/>
      <c r="ADG222" s="11"/>
      <c r="ADH222" s="11"/>
      <c r="ADI222" s="11"/>
      <c r="ADJ222" s="11"/>
      <c r="ADK222" s="11"/>
      <c r="ADL222" s="11"/>
      <c r="ADM222" s="11"/>
      <c r="ADN222" s="11"/>
      <c r="ADO222" s="11"/>
      <c r="ADP222" s="11"/>
      <c r="ADQ222" s="11"/>
      <c r="ADR222" s="11"/>
      <c r="ADS222" s="11"/>
      <c r="ADT222" s="11"/>
      <c r="ADU222" s="11"/>
      <c r="ADV222" s="11"/>
      <c r="ADW222" s="11"/>
      <c r="ADX222" s="11"/>
      <c r="ADY222" s="11"/>
      <c r="ADZ222" s="11"/>
      <c r="AEA222" s="11"/>
      <c r="AEB222" s="11"/>
      <c r="AEC222" s="11"/>
      <c r="AED222" s="11"/>
      <c r="AEE222" s="11"/>
      <c r="AEF222" s="11"/>
      <c r="AEG222" s="11"/>
      <c r="AEH222" s="11"/>
      <c r="AEI222" s="11"/>
      <c r="AEJ222" s="11"/>
      <c r="AEK222" s="11"/>
      <c r="AEL222" s="11"/>
      <c r="AEM222" s="11"/>
      <c r="AEN222" s="11"/>
      <c r="AEO222" s="11"/>
      <c r="AEP222" s="11"/>
      <c r="AEQ222" s="11"/>
      <c r="AER222" s="11"/>
      <c r="AES222" s="11"/>
      <c r="AET222" s="11"/>
      <c r="AEU222" s="11"/>
      <c r="AEV222" s="11"/>
      <c r="AEW222" s="11"/>
      <c r="AEX222" s="11"/>
      <c r="AEY222" s="11"/>
      <c r="AEZ222" s="11"/>
      <c r="AFA222" s="11"/>
      <c r="AFB222" s="11"/>
      <c r="AFC222" s="11"/>
      <c r="AFD222" s="11"/>
      <c r="AFE222" s="11"/>
      <c r="AFF222" s="11"/>
      <c r="AFG222" s="11"/>
      <c r="AFH222" s="11"/>
      <c r="AFI222" s="11"/>
      <c r="AFJ222" s="11"/>
      <c r="AFK222" s="11"/>
      <c r="AFL222" s="11"/>
      <c r="AFM222" s="11"/>
      <c r="AFN222" s="11"/>
      <c r="AFO222" s="11"/>
      <c r="AFP222" s="11"/>
      <c r="AFQ222" s="11"/>
      <c r="AFR222" s="11"/>
      <c r="AFS222" s="11"/>
      <c r="AFT222" s="11"/>
      <c r="AFU222" s="11"/>
      <c r="AFV222" s="11"/>
      <c r="AFW222" s="11"/>
      <c r="AFX222" s="11"/>
      <c r="AFY222" s="11"/>
      <c r="AFZ222" s="11"/>
      <c r="AGA222" s="11"/>
      <c r="AGB222" s="11"/>
      <c r="AGC222" s="11"/>
      <c r="AGD222" s="11"/>
      <c r="AGE222" s="11"/>
      <c r="AGF222" s="11"/>
      <c r="AGG222" s="11"/>
      <c r="AGH222" s="11"/>
      <c r="AGI222" s="11"/>
      <c r="AGJ222" s="11"/>
      <c r="AGK222" s="11"/>
      <c r="AGL222" s="11"/>
      <c r="AGM222" s="11"/>
      <c r="AGN222" s="11"/>
      <c r="AGO222" s="11"/>
      <c r="AGP222" s="11"/>
      <c r="AGQ222" s="11"/>
      <c r="AGR222" s="11"/>
      <c r="AGS222" s="11"/>
      <c r="AGT222" s="11"/>
      <c r="AGU222" s="11"/>
      <c r="AGV222" s="11"/>
      <c r="AGW222" s="11"/>
      <c r="AGX222" s="11"/>
      <c r="AGY222" s="11"/>
      <c r="AGZ222" s="11"/>
      <c r="AHA222" s="11"/>
      <c r="AHB222" s="11"/>
      <c r="AHC222" s="11"/>
      <c r="AHD222" s="11"/>
      <c r="AHE222" s="11"/>
      <c r="AHF222" s="11"/>
      <c r="AHG222" s="11"/>
      <c r="AHH222" s="11"/>
      <c r="AHI222" s="11"/>
      <c r="AHJ222" s="11"/>
      <c r="AHK222" s="11"/>
      <c r="AHL222" s="11"/>
      <c r="AHM222" s="11"/>
      <c r="AHN222" s="11"/>
      <c r="AHO222" s="11"/>
      <c r="AHP222" s="11"/>
      <c r="AHQ222" s="11"/>
      <c r="AHR222" s="11"/>
      <c r="AHS222" s="11"/>
      <c r="AHT222" s="11"/>
      <c r="AHU222" s="11"/>
      <c r="AHV222" s="11"/>
      <c r="AHW222" s="11"/>
      <c r="AHX222" s="11"/>
      <c r="AHY222" s="11"/>
      <c r="AHZ222" s="11"/>
      <c r="AIA222" s="11"/>
      <c r="AIB222" s="11"/>
      <c r="AIC222" s="11"/>
      <c r="AID222" s="11"/>
      <c r="AIE222" s="11"/>
      <c r="AIF222" s="11"/>
      <c r="AIG222" s="11"/>
      <c r="AIH222" s="11"/>
      <c r="AII222" s="11"/>
      <c r="AIJ222" s="11"/>
      <c r="AIK222" s="11"/>
      <c r="AIL222" s="11"/>
      <c r="AIM222" s="11"/>
      <c r="AIN222" s="11"/>
      <c r="AIO222" s="11"/>
      <c r="AIP222" s="11"/>
      <c r="AIQ222" s="11"/>
      <c r="AIR222" s="11"/>
      <c r="AIS222" s="11"/>
      <c r="AIT222" s="11"/>
      <c r="AIU222" s="11"/>
      <c r="AIV222" s="11"/>
      <c r="AIW222" s="11"/>
      <c r="AIX222" s="11"/>
      <c r="AIY222" s="11"/>
      <c r="AIZ222" s="11"/>
      <c r="AJA222" s="11"/>
      <c r="AJB222" s="11"/>
      <c r="AJC222" s="11"/>
      <c r="AJD222" s="11"/>
      <c r="AJE222" s="11"/>
      <c r="AJF222" s="11"/>
      <c r="AJG222" s="11"/>
      <c r="AJH222" s="11"/>
      <c r="AJI222" s="11"/>
      <c r="AJJ222" s="11"/>
      <c r="AJK222" s="11"/>
      <c r="AJL222" s="11"/>
      <c r="AJM222" s="11"/>
      <c r="AJN222" s="11"/>
      <c r="AJO222" s="11"/>
      <c r="AJP222" s="11"/>
      <c r="AJQ222" s="11"/>
      <c r="AJR222" s="11"/>
      <c r="AJS222" s="11"/>
      <c r="AJT222" s="11"/>
      <c r="AJU222" s="11"/>
      <c r="AJV222" s="11"/>
      <c r="AJW222" s="11"/>
      <c r="AJX222" s="11"/>
      <c r="AJY222" s="11"/>
      <c r="AJZ222" s="11"/>
      <c r="AKA222" s="11"/>
      <c r="AKB222" s="11"/>
      <c r="AKC222" s="11"/>
      <c r="AKD222" s="11"/>
      <c r="AKE222" s="11"/>
      <c r="AKF222" s="11"/>
      <c r="AKG222" s="11"/>
      <c r="AKH222" s="11"/>
      <c r="AKI222" s="11"/>
      <c r="AKJ222" s="11"/>
      <c r="AKK222" s="11"/>
      <c r="AKL222" s="11"/>
      <c r="AKM222" s="11"/>
      <c r="AKN222" s="11"/>
      <c r="AKO222" s="11"/>
      <c r="AKP222" s="11"/>
      <c r="AKQ222" s="11"/>
      <c r="AKR222" s="11"/>
      <c r="AKS222" s="11"/>
      <c r="AKT222" s="11"/>
      <c r="AKU222" s="11"/>
      <c r="AKV222" s="11"/>
      <c r="AKW222" s="11"/>
      <c r="AKX222" s="11"/>
      <c r="AKY222" s="11"/>
      <c r="AKZ222" s="11"/>
      <c r="ALA222" s="11"/>
      <c r="ALB222" s="11"/>
      <c r="ALC222" s="11"/>
      <c r="ALD222" s="11"/>
      <c r="ALE222" s="11"/>
      <c r="ALF222" s="11"/>
      <c r="ALG222" s="11"/>
      <c r="ALH222" s="11"/>
      <c r="ALI222" s="11"/>
      <c r="ALJ222" s="11"/>
      <c r="ALK222" s="11"/>
      <c r="ALL222" s="11"/>
      <c r="ALM222" s="11"/>
      <c r="ALN222" s="11"/>
      <c r="ALO222" s="11"/>
      <c r="ALP222" s="11"/>
      <c r="ALQ222" s="11"/>
      <c r="ALR222" s="11"/>
      <c r="ALS222" s="11"/>
      <c r="ALT222" s="11"/>
      <c r="ALU222" s="11"/>
      <c r="ALV222" s="11"/>
      <c r="ALW222" s="11"/>
      <c r="ALX222" s="11"/>
      <c r="ALY222" s="11"/>
      <c r="ALZ222" s="11"/>
      <c r="AMA222" s="11"/>
      <c r="AMB222" s="11"/>
      <c r="AMC222" s="11"/>
      <c r="AMD222" s="11"/>
      <c r="AME222" s="11"/>
      <c r="AMF222" s="11"/>
      <c r="AMG222" s="11"/>
      <c r="AMH222" s="11"/>
      <c r="AMI222" s="11"/>
      <c r="AMJ222" s="11"/>
      <c r="AMK222" s="11"/>
    </row>
    <row r="223" spans="1:1025" s="79" customFormat="1" ht="13.5" customHeight="1" x14ac:dyDescent="0.25">
      <c r="A223" s="174"/>
      <c r="B223" s="185"/>
      <c r="C223" s="99" t="s">
        <v>106</v>
      </c>
      <c r="D223" s="89"/>
      <c r="E223" s="85"/>
      <c r="F223" s="85"/>
      <c r="G223" s="85"/>
      <c r="H223" s="85"/>
      <c r="I223" s="85"/>
      <c r="J223" s="85"/>
      <c r="K223" s="85"/>
      <c r="L223" s="85"/>
      <c r="M223" s="85"/>
      <c r="N223" s="110">
        <v>1</v>
      </c>
      <c r="O223" s="85"/>
      <c r="P223" s="85"/>
      <c r="Q223" s="85"/>
      <c r="R223" s="85"/>
      <c r="S223" s="146">
        <v>1</v>
      </c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110">
        <v>1</v>
      </c>
      <c r="AI223" s="86"/>
      <c r="AJ223" s="86"/>
      <c r="AK223" s="85"/>
      <c r="AL223" s="85"/>
      <c r="AM223" s="86"/>
      <c r="AN223" s="86"/>
      <c r="AO223" s="86"/>
      <c r="AP223" s="86"/>
      <c r="AQ223" s="86">
        <f t="shared" ref="AQ223" si="117">SUM(E223:AP223)</f>
        <v>3</v>
      </c>
      <c r="AR223" s="87">
        <f t="shared" si="116"/>
        <v>34</v>
      </c>
      <c r="AS223" s="88">
        <f t="shared" ref="AS223" si="118">AQ223/AR223</f>
        <v>8.8235294117647065E-2</v>
      </c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  <c r="MT223" s="11"/>
      <c r="MU223" s="11"/>
      <c r="MV223" s="11"/>
      <c r="MW223" s="11"/>
      <c r="MX223" s="11"/>
      <c r="MY223" s="11"/>
      <c r="MZ223" s="11"/>
      <c r="NA223" s="11"/>
      <c r="NB223" s="11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11"/>
      <c r="OC223" s="11"/>
      <c r="OD223" s="11"/>
      <c r="OE223" s="11"/>
      <c r="OF223" s="11"/>
      <c r="OG223" s="11"/>
      <c r="OH223" s="11"/>
      <c r="OI223" s="11"/>
      <c r="OJ223" s="11"/>
      <c r="OK223" s="11"/>
      <c r="OL223" s="11"/>
      <c r="OM223" s="11"/>
      <c r="ON223" s="11"/>
      <c r="OO223" s="11"/>
      <c r="OP223" s="11"/>
      <c r="OQ223" s="11"/>
      <c r="OR223" s="11"/>
      <c r="OS223" s="11"/>
      <c r="OT223" s="11"/>
      <c r="OU223" s="11"/>
      <c r="OV223" s="11"/>
      <c r="OW223" s="11"/>
      <c r="OX223" s="11"/>
      <c r="OY223" s="11"/>
      <c r="OZ223" s="11"/>
      <c r="PA223" s="11"/>
      <c r="PB223" s="11"/>
      <c r="PC223" s="11"/>
      <c r="PD223" s="11"/>
      <c r="PE223" s="11"/>
      <c r="PF223" s="11"/>
      <c r="PG223" s="11"/>
      <c r="PH223" s="11"/>
      <c r="PI223" s="11"/>
      <c r="PJ223" s="11"/>
      <c r="PK223" s="11"/>
      <c r="PL223" s="11"/>
      <c r="PM223" s="11"/>
      <c r="PN223" s="11"/>
      <c r="PO223" s="11"/>
      <c r="PP223" s="11"/>
      <c r="PQ223" s="11"/>
      <c r="PR223" s="11"/>
      <c r="PS223" s="11"/>
      <c r="PT223" s="11"/>
      <c r="PU223" s="11"/>
      <c r="PV223" s="11"/>
      <c r="PW223" s="11"/>
      <c r="PX223" s="11"/>
      <c r="PY223" s="11"/>
      <c r="PZ223" s="11"/>
      <c r="QA223" s="11"/>
      <c r="QB223" s="11"/>
      <c r="QC223" s="11"/>
      <c r="QD223" s="11"/>
      <c r="QE223" s="11"/>
      <c r="QF223" s="11"/>
      <c r="QG223" s="11"/>
      <c r="QH223" s="11"/>
      <c r="QI223" s="11"/>
      <c r="QJ223" s="11"/>
      <c r="QK223" s="11"/>
      <c r="QL223" s="11"/>
      <c r="QM223" s="11"/>
      <c r="QN223" s="11"/>
      <c r="QO223" s="11"/>
      <c r="QP223" s="11"/>
      <c r="QQ223" s="11"/>
      <c r="QR223" s="11"/>
      <c r="QS223" s="11"/>
      <c r="QT223" s="11"/>
      <c r="QU223" s="11"/>
      <c r="QV223" s="11"/>
      <c r="QW223" s="11"/>
      <c r="QX223" s="11"/>
      <c r="QY223" s="11"/>
      <c r="QZ223" s="11"/>
      <c r="RA223" s="11"/>
      <c r="RB223" s="11"/>
      <c r="RC223" s="11"/>
      <c r="RD223" s="11"/>
      <c r="RE223" s="11"/>
      <c r="RF223" s="11"/>
      <c r="RG223" s="11"/>
      <c r="RH223" s="11"/>
      <c r="RI223" s="11"/>
      <c r="RJ223" s="11"/>
      <c r="RK223" s="11"/>
      <c r="RL223" s="11"/>
      <c r="RM223" s="11"/>
      <c r="RN223" s="11"/>
      <c r="RO223" s="11"/>
      <c r="RP223" s="11"/>
      <c r="RQ223" s="11"/>
      <c r="RR223" s="11"/>
      <c r="RS223" s="11"/>
      <c r="RT223" s="11"/>
      <c r="RU223" s="11"/>
      <c r="RV223" s="11"/>
      <c r="RW223" s="11"/>
      <c r="RX223" s="11"/>
      <c r="RY223" s="11"/>
      <c r="RZ223" s="11"/>
      <c r="SA223" s="11"/>
      <c r="SB223" s="11"/>
      <c r="SC223" s="11"/>
      <c r="SD223" s="11"/>
      <c r="SE223" s="11"/>
      <c r="SF223" s="11"/>
      <c r="SG223" s="11"/>
      <c r="SH223" s="11"/>
      <c r="SI223" s="11"/>
      <c r="SJ223" s="11"/>
      <c r="SK223" s="11"/>
      <c r="SL223" s="11"/>
      <c r="SM223" s="11"/>
      <c r="SN223" s="11"/>
      <c r="SO223" s="11"/>
      <c r="SP223" s="11"/>
      <c r="SQ223" s="11"/>
      <c r="SR223" s="11"/>
      <c r="SS223" s="11"/>
      <c r="ST223" s="11"/>
      <c r="SU223" s="11"/>
      <c r="SV223" s="11"/>
      <c r="SW223" s="11"/>
      <c r="SX223" s="11"/>
      <c r="SY223" s="11"/>
      <c r="SZ223" s="11"/>
      <c r="TA223" s="11"/>
      <c r="TB223" s="11"/>
      <c r="TC223" s="11"/>
      <c r="TD223" s="11"/>
      <c r="TE223" s="11"/>
      <c r="TF223" s="11"/>
      <c r="TG223" s="11"/>
      <c r="TH223" s="11"/>
      <c r="TI223" s="11"/>
      <c r="TJ223" s="11"/>
      <c r="TK223" s="11"/>
      <c r="TL223" s="11"/>
      <c r="TM223" s="11"/>
      <c r="TN223" s="11"/>
      <c r="TO223" s="11"/>
      <c r="TP223" s="11"/>
      <c r="TQ223" s="11"/>
      <c r="TR223" s="11"/>
      <c r="TS223" s="11"/>
      <c r="TT223" s="11"/>
      <c r="TU223" s="11"/>
      <c r="TV223" s="11"/>
      <c r="TW223" s="11"/>
      <c r="TX223" s="11"/>
      <c r="TY223" s="11"/>
      <c r="TZ223" s="11"/>
      <c r="UA223" s="11"/>
      <c r="UB223" s="11"/>
      <c r="UC223" s="11"/>
      <c r="UD223" s="11"/>
      <c r="UE223" s="11"/>
      <c r="UF223" s="11"/>
      <c r="UG223" s="11"/>
      <c r="UH223" s="11"/>
      <c r="UI223" s="11"/>
      <c r="UJ223" s="11"/>
      <c r="UK223" s="11"/>
      <c r="UL223" s="11"/>
      <c r="UM223" s="11"/>
      <c r="UN223" s="11"/>
      <c r="UO223" s="11"/>
      <c r="UP223" s="11"/>
      <c r="UQ223" s="11"/>
      <c r="UR223" s="11"/>
      <c r="US223" s="11"/>
      <c r="UT223" s="11"/>
      <c r="UU223" s="11"/>
      <c r="UV223" s="11"/>
      <c r="UW223" s="11"/>
      <c r="UX223" s="11"/>
      <c r="UY223" s="11"/>
      <c r="UZ223" s="11"/>
      <c r="VA223" s="11"/>
      <c r="VB223" s="11"/>
      <c r="VC223" s="11"/>
      <c r="VD223" s="11"/>
      <c r="VE223" s="11"/>
      <c r="VF223" s="11"/>
      <c r="VG223" s="11"/>
      <c r="VH223" s="11"/>
      <c r="VI223" s="11"/>
      <c r="VJ223" s="11"/>
      <c r="VK223" s="11"/>
      <c r="VL223" s="11"/>
      <c r="VM223" s="11"/>
      <c r="VN223" s="11"/>
      <c r="VO223" s="11"/>
      <c r="VP223" s="11"/>
      <c r="VQ223" s="11"/>
      <c r="VR223" s="11"/>
      <c r="VS223" s="11"/>
      <c r="VT223" s="11"/>
      <c r="VU223" s="11"/>
      <c r="VV223" s="11"/>
      <c r="VW223" s="11"/>
      <c r="VX223" s="11"/>
      <c r="VY223" s="11"/>
      <c r="VZ223" s="11"/>
      <c r="WA223" s="11"/>
      <c r="WB223" s="11"/>
      <c r="WC223" s="11"/>
      <c r="WD223" s="11"/>
      <c r="WE223" s="11"/>
      <c r="WF223" s="11"/>
      <c r="WG223" s="11"/>
      <c r="WH223" s="11"/>
      <c r="WI223" s="11"/>
      <c r="WJ223" s="11"/>
      <c r="WK223" s="11"/>
      <c r="WL223" s="11"/>
      <c r="WM223" s="11"/>
      <c r="WN223" s="11"/>
      <c r="WO223" s="11"/>
      <c r="WP223" s="11"/>
      <c r="WQ223" s="11"/>
      <c r="WR223" s="11"/>
      <c r="WS223" s="11"/>
      <c r="WT223" s="11"/>
      <c r="WU223" s="11"/>
      <c r="WV223" s="11"/>
      <c r="WW223" s="11"/>
      <c r="WX223" s="11"/>
      <c r="WY223" s="11"/>
      <c r="WZ223" s="11"/>
      <c r="XA223" s="11"/>
      <c r="XB223" s="11"/>
      <c r="XC223" s="11"/>
      <c r="XD223" s="11"/>
      <c r="XE223" s="11"/>
      <c r="XF223" s="11"/>
      <c r="XG223" s="11"/>
      <c r="XH223" s="11"/>
      <c r="XI223" s="11"/>
      <c r="XJ223" s="11"/>
      <c r="XK223" s="11"/>
      <c r="XL223" s="11"/>
      <c r="XM223" s="11"/>
      <c r="XN223" s="11"/>
      <c r="XO223" s="11"/>
      <c r="XP223" s="11"/>
      <c r="XQ223" s="11"/>
      <c r="XR223" s="11"/>
      <c r="XS223" s="11"/>
      <c r="XT223" s="11"/>
      <c r="XU223" s="11"/>
      <c r="XV223" s="11"/>
      <c r="XW223" s="11"/>
      <c r="XX223" s="11"/>
      <c r="XY223" s="11"/>
      <c r="XZ223" s="11"/>
      <c r="YA223" s="11"/>
      <c r="YB223" s="11"/>
      <c r="YC223" s="11"/>
      <c r="YD223" s="11"/>
      <c r="YE223" s="11"/>
      <c r="YF223" s="11"/>
      <c r="YG223" s="11"/>
      <c r="YH223" s="11"/>
      <c r="YI223" s="11"/>
      <c r="YJ223" s="11"/>
      <c r="YK223" s="11"/>
      <c r="YL223" s="11"/>
      <c r="YM223" s="11"/>
      <c r="YN223" s="11"/>
      <c r="YO223" s="11"/>
      <c r="YP223" s="11"/>
      <c r="YQ223" s="11"/>
      <c r="YR223" s="11"/>
      <c r="YS223" s="11"/>
      <c r="YT223" s="11"/>
      <c r="YU223" s="11"/>
      <c r="YV223" s="11"/>
      <c r="YW223" s="11"/>
      <c r="YX223" s="11"/>
      <c r="YY223" s="11"/>
      <c r="YZ223" s="11"/>
      <c r="ZA223" s="11"/>
      <c r="ZB223" s="11"/>
      <c r="ZC223" s="11"/>
      <c r="ZD223" s="11"/>
      <c r="ZE223" s="11"/>
      <c r="ZF223" s="11"/>
      <c r="ZG223" s="11"/>
      <c r="ZH223" s="11"/>
      <c r="ZI223" s="11"/>
      <c r="ZJ223" s="11"/>
      <c r="ZK223" s="11"/>
      <c r="ZL223" s="11"/>
      <c r="ZM223" s="11"/>
      <c r="ZN223" s="11"/>
      <c r="ZO223" s="11"/>
      <c r="ZP223" s="11"/>
      <c r="ZQ223" s="11"/>
      <c r="ZR223" s="11"/>
      <c r="ZS223" s="11"/>
      <c r="ZT223" s="11"/>
      <c r="ZU223" s="11"/>
      <c r="ZV223" s="11"/>
      <c r="ZW223" s="11"/>
      <c r="ZX223" s="11"/>
      <c r="ZY223" s="11"/>
      <c r="ZZ223" s="11"/>
      <c r="AAA223" s="11"/>
      <c r="AAB223" s="11"/>
      <c r="AAC223" s="11"/>
      <c r="AAD223" s="11"/>
      <c r="AAE223" s="11"/>
      <c r="AAF223" s="11"/>
      <c r="AAG223" s="11"/>
      <c r="AAH223" s="11"/>
      <c r="AAI223" s="11"/>
      <c r="AAJ223" s="11"/>
      <c r="AAK223" s="11"/>
      <c r="AAL223" s="11"/>
      <c r="AAM223" s="11"/>
      <c r="AAN223" s="11"/>
      <c r="AAO223" s="11"/>
      <c r="AAP223" s="11"/>
      <c r="AAQ223" s="11"/>
      <c r="AAR223" s="11"/>
      <c r="AAS223" s="11"/>
      <c r="AAT223" s="11"/>
      <c r="AAU223" s="11"/>
      <c r="AAV223" s="11"/>
      <c r="AAW223" s="11"/>
      <c r="AAX223" s="11"/>
      <c r="AAY223" s="11"/>
      <c r="AAZ223" s="11"/>
      <c r="ABA223" s="11"/>
      <c r="ABB223" s="11"/>
      <c r="ABC223" s="11"/>
      <c r="ABD223" s="11"/>
      <c r="ABE223" s="11"/>
      <c r="ABF223" s="11"/>
      <c r="ABG223" s="11"/>
      <c r="ABH223" s="11"/>
      <c r="ABI223" s="11"/>
      <c r="ABJ223" s="11"/>
      <c r="ABK223" s="11"/>
      <c r="ABL223" s="11"/>
      <c r="ABM223" s="11"/>
      <c r="ABN223" s="11"/>
      <c r="ABO223" s="11"/>
      <c r="ABP223" s="11"/>
      <c r="ABQ223" s="11"/>
      <c r="ABR223" s="11"/>
      <c r="ABS223" s="11"/>
      <c r="ABT223" s="11"/>
      <c r="ABU223" s="11"/>
      <c r="ABV223" s="11"/>
      <c r="ABW223" s="11"/>
      <c r="ABX223" s="11"/>
      <c r="ABY223" s="11"/>
      <c r="ABZ223" s="11"/>
      <c r="ACA223" s="11"/>
      <c r="ACB223" s="11"/>
      <c r="ACC223" s="11"/>
      <c r="ACD223" s="11"/>
      <c r="ACE223" s="11"/>
      <c r="ACF223" s="11"/>
      <c r="ACG223" s="11"/>
      <c r="ACH223" s="11"/>
      <c r="ACI223" s="11"/>
      <c r="ACJ223" s="11"/>
      <c r="ACK223" s="11"/>
      <c r="ACL223" s="11"/>
      <c r="ACM223" s="11"/>
      <c r="ACN223" s="11"/>
      <c r="ACO223" s="11"/>
      <c r="ACP223" s="11"/>
      <c r="ACQ223" s="11"/>
      <c r="ACR223" s="11"/>
      <c r="ACS223" s="11"/>
      <c r="ACT223" s="11"/>
      <c r="ACU223" s="11"/>
      <c r="ACV223" s="11"/>
      <c r="ACW223" s="11"/>
      <c r="ACX223" s="11"/>
      <c r="ACY223" s="11"/>
      <c r="ACZ223" s="11"/>
      <c r="ADA223" s="11"/>
      <c r="ADB223" s="11"/>
      <c r="ADC223" s="11"/>
      <c r="ADD223" s="11"/>
      <c r="ADE223" s="11"/>
      <c r="ADF223" s="11"/>
      <c r="ADG223" s="11"/>
      <c r="ADH223" s="11"/>
      <c r="ADI223" s="11"/>
      <c r="ADJ223" s="11"/>
      <c r="ADK223" s="11"/>
      <c r="ADL223" s="11"/>
      <c r="ADM223" s="11"/>
      <c r="ADN223" s="11"/>
      <c r="ADO223" s="11"/>
      <c r="ADP223" s="11"/>
      <c r="ADQ223" s="11"/>
      <c r="ADR223" s="11"/>
      <c r="ADS223" s="11"/>
      <c r="ADT223" s="11"/>
      <c r="ADU223" s="11"/>
      <c r="ADV223" s="11"/>
      <c r="ADW223" s="11"/>
      <c r="ADX223" s="11"/>
      <c r="ADY223" s="11"/>
      <c r="ADZ223" s="11"/>
      <c r="AEA223" s="11"/>
      <c r="AEB223" s="11"/>
      <c r="AEC223" s="11"/>
      <c r="AED223" s="11"/>
      <c r="AEE223" s="11"/>
      <c r="AEF223" s="11"/>
      <c r="AEG223" s="11"/>
      <c r="AEH223" s="11"/>
      <c r="AEI223" s="11"/>
      <c r="AEJ223" s="11"/>
      <c r="AEK223" s="11"/>
      <c r="AEL223" s="11"/>
      <c r="AEM223" s="11"/>
      <c r="AEN223" s="11"/>
      <c r="AEO223" s="11"/>
      <c r="AEP223" s="11"/>
      <c r="AEQ223" s="11"/>
      <c r="AER223" s="11"/>
      <c r="AES223" s="11"/>
      <c r="AET223" s="11"/>
      <c r="AEU223" s="11"/>
      <c r="AEV223" s="11"/>
      <c r="AEW223" s="11"/>
      <c r="AEX223" s="11"/>
      <c r="AEY223" s="11"/>
      <c r="AEZ223" s="11"/>
      <c r="AFA223" s="11"/>
      <c r="AFB223" s="11"/>
      <c r="AFC223" s="11"/>
      <c r="AFD223" s="11"/>
      <c r="AFE223" s="11"/>
      <c r="AFF223" s="11"/>
      <c r="AFG223" s="11"/>
      <c r="AFH223" s="11"/>
      <c r="AFI223" s="11"/>
      <c r="AFJ223" s="11"/>
      <c r="AFK223" s="11"/>
      <c r="AFL223" s="11"/>
      <c r="AFM223" s="11"/>
      <c r="AFN223" s="11"/>
      <c r="AFO223" s="11"/>
      <c r="AFP223" s="11"/>
      <c r="AFQ223" s="11"/>
      <c r="AFR223" s="11"/>
      <c r="AFS223" s="11"/>
      <c r="AFT223" s="11"/>
      <c r="AFU223" s="11"/>
      <c r="AFV223" s="11"/>
      <c r="AFW223" s="11"/>
      <c r="AFX223" s="11"/>
      <c r="AFY223" s="11"/>
      <c r="AFZ223" s="11"/>
      <c r="AGA223" s="11"/>
      <c r="AGB223" s="11"/>
      <c r="AGC223" s="11"/>
      <c r="AGD223" s="11"/>
      <c r="AGE223" s="11"/>
      <c r="AGF223" s="11"/>
      <c r="AGG223" s="11"/>
      <c r="AGH223" s="11"/>
      <c r="AGI223" s="11"/>
      <c r="AGJ223" s="11"/>
      <c r="AGK223" s="11"/>
      <c r="AGL223" s="11"/>
      <c r="AGM223" s="11"/>
      <c r="AGN223" s="11"/>
      <c r="AGO223" s="11"/>
      <c r="AGP223" s="11"/>
      <c r="AGQ223" s="11"/>
      <c r="AGR223" s="11"/>
      <c r="AGS223" s="11"/>
      <c r="AGT223" s="11"/>
      <c r="AGU223" s="11"/>
      <c r="AGV223" s="11"/>
      <c r="AGW223" s="11"/>
      <c r="AGX223" s="11"/>
      <c r="AGY223" s="11"/>
      <c r="AGZ223" s="11"/>
      <c r="AHA223" s="11"/>
      <c r="AHB223" s="11"/>
      <c r="AHC223" s="11"/>
      <c r="AHD223" s="11"/>
      <c r="AHE223" s="11"/>
      <c r="AHF223" s="11"/>
      <c r="AHG223" s="11"/>
      <c r="AHH223" s="11"/>
      <c r="AHI223" s="11"/>
      <c r="AHJ223" s="11"/>
      <c r="AHK223" s="11"/>
      <c r="AHL223" s="11"/>
      <c r="AHM223" s="11"/>
      <c r="AHN223" s="11"/>
      <c r="AHO223" s="11"/>
      <c r="AHP223" s="11"/>
      <c r="AHQ223" s="11"/>
      <c r="AHR223" s="11"/>
      <c r="AHS223" s="11"/>
      <c r="AHT223" s="11"/>
      <c r="AHU223" s="11"/>
      <c r="AHV223" s="11"/>
      <c r="AHW223" s="11"/>
      <c r="AHX223" s="11"/>
      <c r="AHY223" s="11"/>
      <c r="AHZ223" s="11"/>
      <c r="AIA223" s="11"/>
      <c r="AIB223" s="11"/>
      <c r="AIC223" s="11"/>
      <c r="AID223" s="11"/>
      <c r="AIE223" s="11"/>
      <c r="AIF223" s="11"/>
      <c r="AIG223" s="11"/>
      <c r="AIH223" s="11"/>
      <c r="AII223" s="11"/>
      <c r="AIJ223" s="11"/>
      <c r="AIK223" s="11"/>
      <c r="AIL223" s="11"/>
      <c r="AIM223" s="11"/>
      <c r="AIN223" s="11"/>
      <c r="AIO223" s="11"/>
      <c r="AIP223" s="11"/>
      <c r="AIQ223" s="11"/>
      <c r="AIR223" s="11"/>
      <c r="AIS223" s="11"/>
      <c r="AIT223" s="11"/>
      <c r="AIU223" s="11"/>
      <c r="AIV223" s="11"/>
      <c r="AIW223" s="11"/>
      <c r="AIX223" s="11"/>
      <c r="AIY223" s="11"/>
      <c r="AIZ223" s="11"/>
      <c r="AJA223" s="11"/>
      <c r="AJB223" s="11"/>
      <c r="AJC223" s="11"/>
      <c r="AJD223" s="11"/>
      <c r="AJE223" s="11"/>
      <c r="AJF223" s="11"/>
      <c r="AJG223" s="11"/>
      <c r="AJH223" s="11"/>
      <c r="AJI223" s="11"/>
      <c r="AJJ223" s="11"/>
      <c r="AJK223" s="11"/>
      <c r="AJL223" s="11"/>
      <c r="AJM223" s="11"/>
      <c r="AJN223" s="11"/>
      <c r="AJO223" s="11"/>
      <c r="AJP223" s="11"/>
      <c r="AJQ223" s="11"/>
      <c r="AJR223" s="11"/>
      <c r="AJS223" s="11"/>
      <c r="AJT223" s="11"/>
      <c r="AJU223" s="11"/>
      <c r="AJV223" s="11"/>
      <c r="AJW223" s="11"/>
      <c r="AJX223" s="11"/>
      <c r="AJY223" s="11"/>
      <c r="AJZ223" s="11"/>
      <c r="AKA223" s="11"/>
      <c r="AKB223" s="11"/>
      <c r="AKC223" s="11"/>
      <c r="AKD223" s="11"/>
      <c r="AKE223" s="11"/>
      <c r="AKF223" s="11"/>
      <c r="AKG223" s="11"/>
      <c r="AKH223" s="11"/>
      <c r="AKI223" s="11"/>
      <c r="AKJ223" s="11"/>
      <c r="AKK223" s="11"/>
      <c r="AKL223" s="11"/>
      <c r="AKM223" s="11"/>
      <c r="AKN223" s="11"/>
      <c r="AKO223" s="11"/>
      <c r="AKP223" s="11"/>
      <c r="AKQ223" s="11"/>
      <c r="AKR223" s="11"/>
      <c r="AKS223" s="11"/>
      <c r="AKT223" s="11"/>
      <c r="AKU223" s="11"/>
      <c r="AKV223" s="11"/>
      <c r="AKW223" s="11"/>
      <c r="AKX223" s="11"/>
      <c r="AKY223" s="11"/>
      <c r="AKZ223" s="11"/>
      <c r="ALA223" s="11"/>
      <c r="ALB223" s="11"/>
      <c r="ALC223" s="11"/>
      <c r="ALD223" s="11"/>
      <c r="ALE223" s="11"/>
      <c r="ALF223" s="11"/>
      <c r="ALG223" s="11"/>
      <c r="ALH223" s="11"/>
      <c r="ALI223" s="11"/>
      <c r="ALJ223" s="11"/>
      <c r="ALK223" s="11"/>
      <c r="ALL223" s="11"/>
      <c r="ALM223" s="11"/>
      <c r="ALN223" s="11"/>
      <c r="ALO223" s="11"/>
      <c r="ALP223" s="11"/>
      <c r="ALQ223" s="11"/>
      <c r="ALR223" s="11"/>
      <c r="ALS223" s="11"/>
      <c r="ALT223" s="11"/>
      <c r="ALU223" s="11"/>
      <c r="ALV223" s="11"/>
      <c r="ALW223" s="11"/>
      <c r="ALX223" s="11"/>
      <c r="ALY223" s="11"/>
      <c r="ALZ223" s="11"/>
      <c r="AMA223" s="11"/>
      <c r="AMB223" s="11"/>
      <c r="AMC223" s="11"/>
      <c r="AMD223" s="11"/>
      <c r="AME223" s="11"/>
      <c r="AMF223" s="11"/>
      <c r="AMG223" s="11"/>
      <c r="AMH223" s="11"/>
      <c r="AMI223" s="11"/>
      <c r="AMJ223" s="11"/>
      <c r="AMK223" s="11"/>
    </row>
    <row r="224" spans="1:1025" s="79" customFormat="1" ht="13.5" customHeight="1" x14ac:dyDescent="0.25">
      <c r="A224" s="174"/>
      <c r="B224" s="183" t="s">
        <v>74</v>
      </c>
      <c r="C224" s="83" t="s">
        <v>89</v>
      </c>
      <c r="D224" s="89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110">
        <v>1</v>
      </c>
      <c r="P224" s="85"/>
      <c r="Q224" s="85"/>
      <c r="R224" s="85"/>
      <c r="S224" s="87"/>
      <c r="T224" s="85"/>
      <c r="U224" s="85"/>
      <c r="V224" s="85"/>
      <c r="W224" s="85"/>
      <c r="X224" s="85"/>
      <c r="Y224" s="110">
        <v>1</v>
      </c>
      <c r="Z224" s="85"/>
      <c r="AA224" s="111"/>
      <c r="AB224" s="85"/>
      <c r="AC224" s="85"/>
      <c r="AD224" s="85"/>
      <c r="AE224" s="85"/>
      <c r="AF224" s="85"/>
      <c r="AG224" s="85"/>
      <c r="AH224" s="85"/>
      <c r="AI224" s="86"/>
      <c r="AJ224" s="86"/>
      <c r="AK224" s="85"/>
      <c r="AL224" s="110">
        <v>1</v>
      </c>
      <c r="AM224" s="86"/>
      <c r="AN224" s="86"/>
      <c r="AO224" s="86"/>
      <c r="AP224" s="86"/>
      <c r="AQ224" s="86">
        <f t="shared" si="87"/>
        <v>3</v>
      </c>
      <c r="AR224" s="87">
        <f t="shared" si="116"/>
        <v>34</v>
      </c>
      <c r="AS224" s="88">
        <f t="shared" si="88"/>
        <v>8.8235294117647065E-2</v>
      </c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  <c r="MT224" s="11"/>
      <c r="MU224" s="11"/>
      <c r="MV224" s="11"/>
      <c r="MW224" s="11"/>
      <c r="MX224" s="11"/>
      <c r="MY224" s="11"/>
      <c r="MZ224" s="11"/>
      <c r="NA224" s="11"/>
      <c r="NB224" s="11"/>
      <c r="NC224" s="11"/>
      <c r="ND224" s="11"/>
      <c r="NE224" s="11"/>
      <c r="NF224" s="11"/>
      <c r="NG224" s="11"/>
      <c r="NH224" s="11"/>
      <c r="NI224" s="11"/>
      <c r="NJ224" s="11"/>
      <c r="NK224" s="11"/>
      <c r="NL224" s="11"/>
      <c r="NM224" s="11"/>
      <c r="NN224" s="11"/>
      <c r="NO224" s="11"/>
      <c r="NP224" s="11"/>
      <c r="NQ224" s="11"/>
      <c r="NR224" s="11"/>
      <c r="NS224" s="11"/>
      <c r="NT224" s="11"/>
      <c r="NU224" s="11"/>
      <c r="NV224" s="11"/>
      <c r="NW224" s="11"/>
      <c r="NX224" s="11"/>
      <c r="NY224" s="11"/>
      <c r="NZ224" s="11"/>
      <c r="OA224" s="11"/>
      <c r="OB224" s="11"/>
      <c r="OC224" s="11"/>
      <c r="OD224" s="11"/>
      <c r="OE224" s="11"/>
      <c r="OF224" s="11"/>
      <c r="OG224" s="11"/>
      <c r="OH224" s="11"/>
      <c r="OI224" s="11"/>
      <c r="OJ224" s="11"/>
      <c r="OK224" s="11"/>
      <c r="OL224" s="11"/>
      <c r="OM224" s="11"/>
      <c r="ON224" s="11"/>
      <c r="OO224" s="11"/>
      <c r="OP224" s="11"/>
      <c r="OQ224" s="11"/>
      <c r="OR224" s="11"/>
      <c r="OS224" s="11"/>
      <c r="OT224" s="11"/>
      <c r="OU224" s="11"/>
      <c r="OV224" s="11"/>
      <c r="OW224" s="11"/>
      <c r="OX224" s="11"/>
      <c r="OY224" s="11"/>
      <c r="OZ224" s="11"/>
      <c r="PA224" s="11"/>
      <c r="PB224" s="11"/>
      <c r="PC224" s="11"/>
      <c r="PD224" s="11"/>
      <c r="PE224" s="11"/>
      <c r="PF224" s="11"/>
      <c r="PG224" s="11"/>
      <c r="PH224" s="11"/>
      <c r="PI224" s="11"/>
      <c r="PJ224" s="11"/>
      <c r="PK224" s="11"/>
      <c r="PL224" s="11"/>
      <c r="PM224" s="11"/>
      <c r="PN224" s="11"/>
      <c r="PO224" s="11"/>
      <c r="PP224" s="11"/>
      <c r="PQ224" s="11"/>
      <c r="PR224" s="11"/>
      <c r="PS224" s="11"/>
      <c r="PT224" s="11"/>
      <c r="PU224" s="11"/>
      <c r="PV224" s="11"/>
      <c r="PW224" s="11"/>
      <c r="PX224" s="11"/>
      <c r="PY224" s="11"/>
      <c r="PZ224" s="11"/>
      <c r="QA224" s="11"/>
      <c r="QB224" s="11"/>
      <c r="QC224" s="11"/>
      <c r="QD224" s="11"/>
      <c r="QE224" s="11"/>
      <c r="QF224" s="11"/>
      <c r="QG224" s="11"/>
      <c r="QH224" s="11"/>
      <c r="QI224" s="11"/>
      <c r="QJ224" s="11"/>
      <c r="QK224" s="11"/>
      <c r="QL224" s="11"/>
      <c r="QM224" s="11"/>
      <c r="QN224" s="11"/>
      <c r="QO224" s="11"/>
      <c r="QP224" s="11"/>
      <c r="QQ224" s="11"/>
      <c r="QR224" s="11"/>
      <c r="QS224" s="11"/>
      <c r="QT224" s="11"/>
      <c r="QU224" s="11"/>
      <c r="QV224" s="11"/>
      <c r="QW224" s="11"/>
      <c r="QX224" s="11"/>
      <c r="QY224" s="11"/>
      <c r="QZ224" s="11"/>
      <c r="RA224" s="11"/>
      <c r="RB224" s="11"/>
      <c r="RC224" s="11"/>
      <c r="RD224" s="11"/>
      <c r="RE224" s="11"/>
      <c r="RF224" s="11"/>
      <c r="RG224" s="11"/>
      <c r="RH224" s="11"/>
      <c r="RI224" s="11"/>
      <c r="RJ224" s="11"/>
      <c r="RK224" s="11"/>
      <c r="RL224" s="11"/>
      <c r="RM224" s="11"/>
      <c r="RN224" s="11"/>
      <c r="RO224" s="11"/>
      <c r="RP224" s="11"/>
      <c r="RQ224" s="11"/>
      <c r="RR224" s="11"/>
      <c r="RS224" s="11"/>
      <c r="RT224" s="11"/>
      <c r="RU224" s="11"/>
      <c r="RV224" s="11"/>
      <c r="RW224" s="11"/>
      <c r="RX224" s="11"/>
      <c r="RY224" s="11"/>
      <c r="RZ224" s="11"/>
      <c r="SA224" s="11"/>
      <c r="SB224" s="11"/>
      <c r="SC224" s="11"/>
      <c r="SD224" s="11"/>
      <c r="SE224" s="11"/>
      <c r="SF224" s="11"/>
      <c r="SG224" s="11"/>
      <c r="SH224" s="11"/>
      <c r="SI224" s="11"/>
      <c r="SJ224" s="11"/>
      <c r="SK224" s="11"/>
      <c r="SL224" s="11"/>
      <c r="SM224" s="11"/>
      <c r="SN224" s="11"/>
      <c r="SO224" s="11"/>
      <c r="SP224" s="11"/>
      <c r="SQ224" s="11"/>
      <c r="SR224" s="11"/>
      <c r="SS224" s="11"/>
      <c r="ST224" s="11"/>
      <c r="SU224" s="11"/>
      <c r="SV224" s="11"/>
      <c r="SW224" s="11"/>
      <c r="SX224" s="11"/>
      <c r="SY224" s="11"/>
      <c r="SZ224" s="11"/>
      <c r="TA224" s="11"/>
      <c r="TB224" s="11"/>
      <c r="TC224" s="11"/>
      <c r="TD224" s="11"/>
      <c r="TE224" s="11"/>
      <c r="TF224" s="11"/>
      <c r="TG224" s="11"/>
      <c r="TH224" s="11"/>
      <c r="TI224" s="11"/>
      <c r="TJ224" s="11"/>
      <c r="TK224" s="11"/>
      <c r="TL224" s="11"/>
      <c r="TM224" s="11"/>
      <c r="TN224" s="11"/>
      <c r="TO224" s="11"/>
      <c r="TP224" s="11"/>
      <c r="TQ224" s="11"/>
      <c r="TR224" s="11"/>
      <c r="TS224" s="11"/>
      <c r="TT224" s="11"/>
      <c r="TU224" s="11"/>
      <c r="TV224" s="11"/>
      <c r="TW224" s="11"/>
      <c r="TX224" s="11"/>
      <c r="TY224" s="11"/>
      <c r="TZ224" s="11"/>
      <c r="UA224" s="11"/>
      <c r="UB224" s="11"/>
      <c r="UC224" s="11"/>
      <c r="UD224" s="11"/>
      <c r="UE224" s="11"/>
      <c r="UF224" s="11"/>
      <c r="UG224" s="11"/>
      <c r="UH224" s="11"/>
      <c r="UI224" s="11"/>
      <c r="UJ224" s="11"/>
      <c r="UK224" s="11"/>
      <c r="UL224" s="11"/>
      <c r="UM224" s="11"/>
      <c r="UN224" s="11"/>
      <c r="UO224" s="11"/>
      <c r="UP224" s="11"/>
      <c r="UQ224" s="11"/>
      <c r="UR224" s="11"/>
      <c r="US224" s="11"/>
      <c r="UT224" s="11"/>
      <c r="UU224" s="11"/>
      <c r="UV224" s="11"/>
      <c r="UW224" s="11"/>
      <c r="UX224" s="11"/>
      <c r="UY224" s="11"/>
      <c r="UZ224" s="11"/>
      <c r="VA224" s="11"/>
      <c r="VB224" s="11"/>
      <c r="VC224" s="11"/>
      <c r="VD224" s="11"/>
      <c r="VE224" s="11"/>
      <c r="VF224" s="11"/>
      <c r="VG224" s="11"/>
      <c r="VH224" s="11"/>
      <c r="VI224" s="11"/>
      <c r="VJ224" s="11"/>
      <c r="VK224" s="11"/>
      <c r="VL224" s="11"/>
      <c r="VM224" s="11"/>
      <c r="VN224" s="11"/>
      <c r="VO224" s="11"/>
      <c r="VP224" s="11"/>
      <c r="VQ224" s="11"/>
      <c r="VR224" s="11"/>
      <c r="VS224" s="11"/>
      <c r="VT224" s="11"/>
      <c r="VU224" s="11"/>
      <c r="VV224" s="11"/>
      <c r="VW224" s="11"/>
      <c r="VX224" s="11"/>
      <c r="VY224" s="11"/>
      <c r="VZ224" s="11"/>
      <c r="WA224" s="11"/>
      <c r="WB224" s="11"/>
      <c r="WC224" s="11"/>
      <c r="WD224" s="11"/>
      <c r="WE224" s="11"/>
      <c r="WF224" s="11"/>
      <c r="WG224" s="11"/>
      <c r="WH224" s="11"/>
      <c r="WI224" s="11"/>
      <c r="WJ224" s="11"/>
      <c r="WK224" s="11"/>
      <c r="WL224" s="11"/>
      <c r="WM224" s="11"/>
      <c r="WN224" s="11"/>
      <c r="WO224" s="11"/>
      <c r="WP224" s="11"/>
      <c r="WQ224" s="11"/>
      <c r="WR224" s="11"/>
      <c r="WS224" s="11"/>
      <c r="WT224" s="11"/>
      <c r="WU224" s="11"/>
      <c r="WV224" s="11"/>
      <c r="WW224" s="11"/>
      <c r="WX224" s="11"/>
      <c r="WY224" s="11"/>
      <c r="WZ224" s="11"/>
      <c r="XA224" s="11"/>
      <c r="XB224" s="11"/>
      <c r="XC224" s="11"/>
      <c r="XD224" s="11"/>
      <c r="XE224" s="11"/>
      <c r="XF224" s="11"/>
      <c r="XG224" s="11"/>
      <c r="XH224" s="11"/>
      <c r="XI224" s="11"/>
      <c r="XJ224" s="11"/>
      <c r="XK224" s="11"/>
      <c r="XL224" s="11"/>
      <c r="XM224" s="11"/>
      <c r="XN224" s="11"/>
      <c r="XO224" s="11"/>
      <c r="XP224" s="11"/>
      <c r="XQ224" s="11"/>
      <c r="XR224" s="11"/>
      <c r="XS224" s="11"/>
      <c r="XT224" s="11"/>
      <c r="XU224" s="11"/>
      <c r="XV224" s="11"/>
      <c r="XW224" s="11"/>
      <c r="XX224" s="11"/>
      <c r="XY224" s="11"/>
      <c r="XZ224" s="11"/>
      <c r="YA224" s="11"/>
      <c r="YB224" s="11"/>
      <c r="YC224" s="11"/>
      <c r="YD224" s="11"/>
      <c r="YE224" s="11"/>
      <c r="YF224" s="11"/>
      <c r="YG224" s="11"/>
      <c r="YH224" s="11"/>
      <c r="YI224" s="11"/>
      <c r="YJ224" s="11"/>
      <c r="YK224" s="11"/>
      <c r="YL224" s="11"/>
      <c r="YM224" s="11"/>
      <c r="YN224" s="11"/>
      <c r="YO224" s="11"/>
      <c r="YP224" s="11"/>
      <c r="YQ224" s="11"/>
      <c r="YR224" s="11"/>
      <c r="YS224" s="11"/>
      <c r="YT224" s="11"/>
      <c r="YU224" s="11"/>
      <c r="YV224" s="11"/>
      <c r="YW224" s="11"/>
      <c r="YX224" s="11"/>
      <c r="YY224" s="11"/>
      <c r="YZ224" s="11"/>
      <c r="ZA224" s="11"/>
      <c r="ZB224" s="11"/>
      <c r="ZC224" s="11"/>
      <c r="ZD224" s="11"/>
      <c r="ZE224" s="11"/>
      <c r="ZF224" s="11"/>
      <c r="ZG224" s="11"/>
      <c r="ZH224" s="11"/>
      <c r="ZI224" s="11"/>
      <c r="ZJ224" s="11"/>
      <c r="ZK224" s="11"/>
      <c r="ZL224" s="11"/>
      <c r="ZM224" s="11"/>
      <c r="ZN224" s="11"/>
      <c r="ZO224" s="11"/>
      <c r="ZP224" s="11"/>
      <c r="ZQ224" s="11"/>
      <c r="ZR224" s="11"/>
      <c r="ZS224" s="11"/>
      <c r="ZT224" s="11"/>
      <c r="ZU224" s="11"/>
      <c r="ZV224" s="11"/>
      <c r="ZW224" s="11"/>
      <c r="ZX224" s="11"/>
      <c r="ZY224" s="11"/>
      <c r="ZZ224" s="11"/>
      <c r="AAA224" s="11"/>
      <c r="AAB224" s="11"/>
      <c r="AAC224" s="11"/>
      <c r="AAD224" s="11"/>
      <c r="AAE224" s="11"/>
      <c r="AAF224" s="11"/>
      <c r="AAG224" s="11"/>
      <c r="AAH224" s="11"/>
      <c r="AAI224" s="11"/>
      <c r="AAJ224" s="11"/>
      <c r="AAK224" s="11"/>
      <c r="AAL224" s="11"/>
      <c r="AAM224" s="11"/>
      <c r="AAN224" s="11"/>
      <c r="AAO224" s="11"/>
      <c r="AAP224" s="11"/>
      <c r="AAQ224" s="11"/>
      <c r="AAR224" s="11"/>
      <c r="AAS224" s="11"/>
      <c r="AAT224" s="11"/>
      <c r="AAU224" s="11"/>
      <c r="AAV224" s="11"/>
      <c r="AAW224" s="11"/>
      <c r="AAX224" s="11"/>
      <c r="AAY224" s="11"/>
      <c r="AAZ224" s="11"/>
      <c r="ABA224" s="11"/>
      <c r="ABB224" s="11"/>
      <c r="ABC224" s="11"/>
      <c r="ABD224" s="11"/>
      <c r="ABE224" s="11"/>
      <c r="ABF224" s="11"/>
      <c r="ABG224" s="11"/>
      <c r="ABH224" s="11"/>
      <c r="ABI224" s="11"/>
      <c r="ABJ224" s="11"/>
      <c r="ABK224" s="11"/>
      <c r="ABL224" s="11"/>
      <c r="ABM224" s="11"/>
      <c r="ABN224" s="11"/>
      <c r="ABO224" s="11"/>
      <c r="ABP224" s="11"/>
      <c r="ABQ224" s="11"/>
      <c r="ABR224" s="11"/>
      <c r="ABS224" s="11"/>
      <c r="ABT224" s="11"/>
      <c r="ABU224" s="11"/>
      <c r="ABV224" s="11"/>
      <c r="ABW224" s="11"/>
      <c r="ABX224" s="11"/>
      <c r="ABY224" s="11"/>
      <c r="ABZ224" s="11"/>
      <c r="ACA224" s="11"/>
      <c r="ACB224" s="11"/>
      <c r="ACC224" s="11"/>
      <c r="ACD224" s="11"/>
      <c r="ACE224" s="11"/>
      <c r="ACF224" s="11"/>
      <c r="ACG224" s="11"/>
      <c r="ACH224" s="11"/>
      <c r="ACI224" s="11"/>
      <c r="ACJ224" s="11"/>
      <c r="ACK224" s="11"/>
      <c r="ACL224" s="11"/>
      <c r="ACM224" s="11"/>
      <c r="ACN224" s="11"/>
      <c r="ACO224" s="11"/>
      <c r="ACP224" s="11"/>
      <c r="ACQ224" s="11"/>
      <c r="ACR224" s="11"/>
      <c r="ACS224" s="11"/>
      <c r="ACT224" s="11"/>
      <c r="ACU224" s="11"/>
      <c r="ACV224" s="11"/>
      <c r="ACW224" s="11"/>
      <c r="ACX224" s="11"/>
      <c r="ACY224" s="11"/>
      <c r="ACZ224" s="11"/>
      <c r="ADA224" s="11"/>
      <c r="ADB224" s="11"/>
      <c r="ADC224" s="11"/>
      <c r="ADD224" s="11"/>
      <c r="ADE224" s="11"/>
      <c r="ADF224" s="11"/>
      <c r="ADG224" s="11"/>
      <c r="ADH224" s="11"/>
      <c r="ADI224" s="11"/>
      <c r="ADJ224" s="11"/>
      <c r="ADK224" s="11"/>
      <c r="ADL224" s="11"/>
      <c r="ADM224" s="11"/>
      <c r="ADN224" s="11"/>
      <c r="ADO224" s="11"/>
      <c r="ADP224" s="11"/>
      <c r="ADQ224" s="11"/>
      <c r="ADR224" s="11"/>
      <c r="ADS224" s="11"/>
      <c r="ADT224" s="11"/>
      <c r="ADU224" s="11"/>
      <c r="ADV224" s="11"/>
      <c r="ADW224" s="11"/>
      <c r="ADX224" s="11"/>
      <c r="ADY224" s="11"/>
      <c r="ADZ224" s="11"/>
      <c r="AEA224" s="11"/>
      <c r="AEB224" s="11"/>
      <c r="AEC224" s="11"/>
      <c r="AED224" s="11"/>
      <c r="AEE224" s="11"/>
      <c r="AEF224" s="11"/>
      <c r="AEG224" s="11"/>
      <c r="AEH224" s="11"/>
      <c r="AEI224" s="11"/>
      <c r="AEJ224" s="11"/>
      <c r="AEK224" s="11"/>
      <c r="AEL224" s="11"/>
      <c r="AEM224" s="11"/>
      <c r="AEN224" s="11"/>
      <c r="AEO224" s="11"/>
      <c r="AEP224" s="11"/>
      <c r="AEQ224" s="11"/>
      <c r="AER224" s="11"/>
      <c r="AES224" s="11"/>
      <c r="AET224" s="11"/>
      <c r="AEU224" s="11"/>
      <c r="AEV224" s="11"/>
      <c r="AEW224" s="11"/>
      <c r="AEX224" s="11"/>
      <c r="AEY224" s="11"/>
      <c r="AEZ224" s="11"/>
      <c r="AFA224" s="11"/>
      <c r="AFB224" s="11"/>
      <c r="AFC224" s="11"/>
      <c r="AFD224" s="11"/>
      <c r="AFE224" s="11"/>
      <c r="AFF224" s="11"/>
      <c r="AFG224" s="11"/>
      <c r="AFH224" s="11"/>
      <c r="AFI224" s="11"/>
      <c r="AFJ224" s="11"/>
      <c r="AFK224" s="11"/>
      <c r="AFL224" s="11"/>
      <c r="AFM224" s="11"/>
      <c r="AFN224" s="11"/>
      <c r="AFO224" s="11"/>
      <c r="AFP224" s="11"/>
      <c r="AFQ224" s="11"/>
      <c r="AFR224" s="11"/>
      <c r="AFS224" s="11"/>
      <c r="AFT224" s="11"/>
      <c r="AFU224" s="11"/>
      <c r="AFV224" s="11"/>
      <c r="AFW224" s="11"/>
      <c r="AFX224" s="11"/>
      <c r="AFY224" s="11"/>
      <c r="AFZ224" s="11"/>
      <c r="AGA224" s="11"/>
      <c r="AGB224" s="11"/>
      <c r="AGC224" s="11"/>
      <c r="AGD224" s="11"/>
      <c r="AGE224" s="11"/>
      <c r="AGF224" s="11"/>
      <c r="AGG224" s="11"/>
      <c r="AGH224" s="11"/>
      <c r="AGI224" s="11"/>
      <c r="AGJ224" s="11"/>
      <c r="AGK224" s="11"/>
      <c r="AGL224" s="11"/>
      <c r="AGM224" s="11"/>
      <c r="AGN224" s="11"/>
      <c r="AGO224" s="11"/>
      <c r="AGP224" s="11"/>
      <c r="AGQ224" s="11"/>
      <c r="AGR224" s="11"/>
      <c r="AGS224" s="11"/>
      <c r="AGT224" s="11"/>
      <c r="AGU224" s="11"/>
      <c r="AGV224" s="11"/>
      <c r="AGW224" s="11"/>
      <c r="AGX224" s="11"/>
      <c r="AGY224" s="11"/>
      <c r="AGZ224" s="11"/>
      <c r="AHA224" s="11"/>
      <c r="AHB224" s="11"/>
      <c r="AHC224" s="11"/>
      <c r="AHD224" s="11"/>
      <c r="AHE224" s="11"/>
      <c r="AHF224" s="11"/>
      <c r="AHG224" s="11"/>
      <c r="AHH224" s="11"/>
      <c r="AHI224" s="11"/>
      <c r="AHJ224" s="11"/>
      <c r="AHK224" s="11"/>
      <c r="AHL224" s="11"/>
      <c r="AHM224" s="11"/>
      <c r="AHN224" s="11"/>
      <c r="AHO224" s="11"/>
      <c r="AHP224" s="11"/>
      <c r="AHQ224" s="11"/>
      <c r="AHR224" s="11"/>
      <c r="AHS224" s="11"/>
      <c r="AHT224" s="11"/>
      <c r="AHU224" s="11"/>
      <c r="AHV224" s="11"/>
      <c r="AHW224" s="11"/>
      <c r="AHX224" s="11"/>
      <c r="AHY224" s="11"/>
      <c r="AHZ224" s="11"/>
      <c r="AIA224" s="11"/>
      <c r="AIB224" s="11"/>
      <c r="AIC224" s="11"/>
      <c r="AID224" s="11"/>
      <c r="AIE224" s="11"/>
      <c r="AIF224" s="11"/>
      <c r="AIG224" s="11"/>
      <c r="AIH224" s="11"/>
      <c r="AII224" s="11"/>
      <c r="AIJ224" s="11"/>
      <c r="AIK224" s="11"/>
      <c r="AIL224" s="11"/>
      <c r="AIM224" s="11"/>
      <c r="AIN224" s="11"/>
      <c r="AIO224" s="11"/>
      <c r="AIP224" s="11"/>
      <c r="AIQ224" s="11"/>
      <c r="AIR224" s="11"/>
      <c r="AIS224" s="11"/>
      <c r="AIT224" s="11"/>
      <c r="AIU224" s="11"/>
      <c r="AIV224" s="11"/>
      <c r="AIW224" s="11"/>
      <c r="AIX224" s="11"/>
      <c r="AIY224" s="11"/>
      <c r="AIZ224" s="11"/>
      <c r="AJA224" s="11"/>
      <c r="AJB224" s="11"/>
      <c r="AJC224" s="11"/>
      <c r="AJD224" s="11"/>
      <c r="AJE224" s="11"/>
      <c r="AJF224" s="11"/>
      <c r="AJG224" s="11"/>
      <c r="AJH224" s="11"/>
      <c r="AJI224" s="11"/>
      <c r="AJJ224" s="11"/>
      <c r="AJK224" s="11"/>
      <c r="AJL224" s="11"/>
      <c r="AJM224" s="11"/>
      <c r="AJN224" s="11"/>
      <c r="AJO224" s="11"/>
      <c r="AJP224" s="11"/>
      <c r="AJQ224" s="11"/>
      <c r="AJR224" s="11"/>
      <c r="AJS224" s="11"/>
      <c r="AJT224" s="11"/>
      <c r="AJU224" s="11"/>
      <c r="AJV224" s="11"/>
      <c r="AJW224" s="11"/>
      <c r="AJX224" s="11"/>
      <c r="AJY224" s="11"/>
      <c r="AJZ224" s="11"/>
      <c r="AKA224" s="11"/>
      <c r="AKB224" s="11"/>
      <c r="AKC224" s="11"/>
      <c r="AKD224" s="11"/>
      <c r="AKE224" s="11"/>
      <c r="AKF224" s="11"/>
      <c r="AKG224" s="11"/>
      <c r="AKH224" s="11"/>
      <c r="AKI224" s="11"/>
      <c r="AKJ224" s="11"/>
      <c r="AKK224" s="11"/>
      <c r="AKL224" s="11"/>
      <c r="AKM224" s="11"/>
      <c r="AKN224" s="11"/>
      <c r="AKO224" s="11"/>
      <c r="AKP224" s="11"/>
      <c r="AKQ224" s="11"/>
      <c r="AKR224" s="11"/>
      <c r="AKS224" s="11"/>
      <c r="AKT224" s="11"/>
      <c r="AKU224" s="11"/>
      <c r="AKV224" s="11"/>
      <c r="AKW224" s="11"/>
      <c r="AKX224" s="11"/>
      <c r="AKY224" s="11"/>
      <c r="AKZ224" s="11"/>
      <c r="ALA224" s="11"/>
      <c r="ALB224" s="11"/>
      <c r="ALC224" s="11"/>
      <c r="ALD224" s="11"/>
      <c r="ALE224" s="11"/>
      <c r="ALF224" s="11"/>
      <c r="ALG224" s="11"/>
      <c r="ALH224" s="11"/>
      <c r="ALI224" s="11"/>
      <c r="ALJ224" s="11"/>
      <c r="ALK224" s="11"/>
      <c r="ALL224" s="11"/>
      <c r="ALM224" s="11"/>
      <c r="ALN224" s="11"/>
      <c r="ALO224" s="11"/>
      <c r="ALP224" s="11"/>
      <c r="ALQ224" s="11"/>
      <c r="ALR224" s="11"/>
      <c r="ALS224" s="11"/>
      <c r="ALT224" s="11"/>
      <c r="ALU224" s="11"/>
      <c r="ALV224" s="11"/>
      <c r="ALW224" s="11"/>
      <c r="ALX224" s="11"/>
      <c r="ALY224" s="11"/>
      <c r="ALZ224" s="11"/>
      <c r="AMA224" s="11"/>
      <c r="AMB224" s="11"/>
      <c r="AMC224" s="11"/>
      <c r="AMD224" s="11"/>
      <c r="AME224" s="11"/>
      <c r="AMF224" s="11"/>
      <c r="AMG224" s="11"/>
      <c r="AMH224" s="11"/>
      <c r="AMI224" s="11"/>
      <c r="AMJ224" s="11"/>
      <c r="AMK224" s="11"/>
    </row>
    <row r="225" spans="1:1025" s="79" customFormat="1" ht="13.5" customHeight="1" x14ac:dyDescent="0.25">
      <c r="A225" s="174"/>
      <c r="B225" s="184"/>
      <c r="C225" s="83" t="s">
        <v>90</v>
      </c>
      <c r="D225" s="89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110">
        <v>1</v>
      </c>
      <c r="P225" s="85"/>
      <c r="Q225" s="85"/>
      <c r="R225" s="85"/>
      <c r="S225" s="87"/>
      <c r="T225" s="85"/>
      <c r="U225" s="85"/>
      <c r="V225" s="85"/>
      <c r="W225" s="85"/>
      <c r="X225" s="85"/>
      <c r="Y225" s="110">
        <v>1</v>
      </c>
      <c r="Z225" s="85"/>
      <c r="AA225" s="111"/>
      <c r="AB225" s="85"/>
      <c r="AC225" s="85"/>
      <c r="AD225" s="85"/>
      <c r="AE225" s="85"/>
      <c r="AF225" s="85"/>
      <c r="AG225" s="85"/>
      <c r="AH225" s="85"/>
      <c r="AI225" s="86"/>
      <c r="AJ225" s="86"/>
      <c r="AK225" s="85"/>
      <c r="AL225" s="110">
        <v>1</v>
      </c>
      <c r="AM225" s="86"/>
      <c r="AN225" s="86"/>
      <c r="AO225" s="86"/>
      <c r="AP225" s="86"/>
      <c r="AQ225" s="86">
        <f t="shared" si="87"/>
        <v>3</v>
      </c>
      <c r="AR225" s="87">
        <f t="shared" si="116"/>
        <v>34</v>
      </c>
      <c r="AS225" s="88">
        <f t="shared" si="88"/>
        <v>8.8235294117647065E-2</v>
      </c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  <c r="VQ225" s="11"/>
      <c r="VR225" s="11"/>
      <c r="VS225" s="11"/>
      <c r="VT225" s="11"/>
      <c r="VU225" s="11"/>
      <c r="VV225" s="11"/>
      <c r="VW225" s="11"/>
      <c r="VX225" s="11"/>
      <c r="VY225" s="11"/>
      <c r="VZ225" s="11"/>
      <c r="WA225" s="11"/>
      <c r="WB225" s="11"/>
      <c r="WC225" s="11"/>
      <c r="WD225" s="11"/>
      <c r="WE225" s="11"/>
      <c r="WF225" s="11"/>
      <c r="WG225" s="11"/>
      <c r="WH225" s="11"/>
      <c r="WI225" s="11"/>
      <c r="WJ225" s="11"/>
      <c r="WK225" s="11"/>
      <c r="WL225" s="11"/>
      <c r="WM225" s="11"/>
      <c r="WN225" s="11"/>
      <c r="WO225" s="11"/>
      <c r="WP225" s="11"/>
      <c r="WQ225" s="11"/>
      <c r="WR225" s="11"/>
      <c r="WS225" s="11"/>
      <c r="WT225" s="11"/>
      <c r="WU225" s="11"/>
      <c r="WV225" s="11"/>
      <c r="WW225" s="11"/>
      <c r="WX225" s="11"/>
      <c r="WY225" s="11"/>
      <c r="WZ225" s="11"/>
      <c r="XA225" s="11"/>
      <c r="XB225" s="11"/>
      <c r="XC225" s="11"/>
      <c r="XD225" s="11"/>
      <c r="XE225" s="11"/>
      <c r="XF225" s="11"/>
      <c r="XG225" s="11"/>
      <c r="XH225" s="11"/>
      <c r="XI225" s="11"/>
      <c r="XJ225" s="11"/>
      <c r="XK225" s="11"/>
      <c r="XL225" s="11"/>
      <c r="XM225" s="11"/>
      <c r="XN225" s="11"/>
      <c r="XO225" s="11"/>
      <c r="XP225" s="11"/>
      <c r="XQ225" s="11"/>
      <c r="XR225" s="11"/>
      <c r="XS225" s="11"/>
      <c r="XT225" s="11"/>
      <c r="XU225" s="11"/>
      <c r="XV225" s="11"/>
      <c r="XW225" s="11"/>
      <c r="XX225" s="11"/>
      <c r="XY225" s="11"/>
      <c r="XZ225" s="11"/>
      <c r="YA225" s="11"/>
      <c r="YB225" s="11"/>
      <c r="YC225" s="11"/>
      <c r="YD225" s="11"/>
      <c r="YE225" s="11"/>
      <c r="YF225" s="11"/>
      <c r="YG225" s="11"/>
      <c r="YH225" s="11"/>
      <c r="YI225" s="11"/>
      <c r="YJ225" s="11"/>
      <c r="YK225" s="11"/>
      <c r="YL225" s="11"/>
      <c r="YM225" s="11"/>
      <c r="YN225" s="11"/>
      <c r="YO225" s="11"/>
      <c r="YP225" s="11"/>
      <c r="YQ225" s="11"/>
      <c r="YR225" s="11"/>
      <c r="YS225" s="11"/>
      <c r="YT225" s="11"/>
      <c r="YU225" s="11"/>
      <c r="YV225" s="11"/>
      <c r="YW225" s="11"/>
      <c r="YX225" s="11"/>
      <c r="YY225" s="11"/>
      <c r="YZ225" s="11"/>
      <c r="ZA225" s="11"/>
      <c r="ZB225" s="11"/>
      <c r="ZC225" s="11"/>
      <c r="ZD225" s="11"/>
      <c r="ZE225" s="11"/>
      <c r="ZF225" s="11"/>
      <c r="ZG225" s="11"/>
      <c r="ZH225" s="11"/>
      <c r="ZI225" s="11"/>
      <c r="ZJ225" s="11"/>
      <c r="ZK225" s="11"/>
      <c r="ZL225" s="11"/>
      <c r="ZM225" s="11"/>
      <c r="ZN225" s="11"/>
      <c r="ZO225" s="11"/>
      <c r="ZP225" s="11"/>
      <c r="ZQ225" s="11"/>
      <c r="ZR225" s="11"/>
      <c r="ZS225" s="11"/>
      <c r="ZT225" s="11"/>
      <c r="ZU225" s="11"/>
      <c r="ZV225" s="11"/>
      <c r="ZW225" s="11"/>
      <c r="ZX225" s="11"/>
      <c r="ZY225" s="11"/>
      <c r="ZZ225" s="11"/>
      <c r="AAA225" s="11"/>
      <c r="AAB225" s="11"/>
      <c r="AAC225" s="11"/>
      <c r="AAD225" s="11"/>
      <c r="AAE225" s="11"/>
      <c r="AAF225" s="11"/>
      <c r="AAG225" s="11"/>
      <c r="AAH225" s="11"/>
      <c r="AAI225" s="11"/>
      <c r="AAJ225" s="11"/>
      <c r="AAK225" s="11"/>
      <c r="AAL225" s="11"/>
      <c r="AAM225" s="11"/>
      <c r="AAN225" s="11"/>
      <c r="AAO225" s="11"/>
      <c r="AAP225" s="11"/>
      <c r="AAQ225" s="11"/>
      <c r="AAR225" s="11"/>
      <c r="AAS225" s="11"/>
      <c r="AAT225" s="11"/>
      <c r="AAU225" s="11"/>
      <c r="AAV225" s="11"/>
      <c r="AAW225" s="11"/>
      <c r="AAX225" s="11"/>
      <c r="AAY225" s="11"/>
      <c r="AAZ225" s="11"/>
      <c r="ABA225" s="11"/>
      <c r="ABB225" s="11"/>
      <c r="ABC225" s="11"/>
      <c r="ABD225" s="11"/>
      <c r="ABE225" s="11"/>
      <c r="ABF225" s="11"/>
      <c r="ABG225" s="11"/>
      <c r="ABH225" s="11"/>
      <c r="ABI225" s="11"/>
      <c r="ABJ225" s="11"/>
      <c r="ABK225" s="11"/>
      <c r="ABL225" s="11"/>
      <c r="ABM225" s="11"/>
      <c r="ABN225" s="11"/>
      <c r="ABO225" s="11"/>
      <c r="ABP225" s="11"/>
      <c r="ABQ225" s="11"/>
      <c r="ABR225" s="11"/>
      <c r="ABS225" s="11"/>
      <c r="ABT225" s="11"/>
      <c r="ABU225" s="11"/>
      <c r="ABV225" s="11"/>
      <c r="ABW225" s="11"/>
      <c r="ABX225" s="11"/>
      <c r="ABY225" s="11"/>
      <c r="ABZ225" s="11"/>
      <c r="ACA225" s="11"/>
      <c r="ACB225" s="11"/>
      <c r="ACC225" s="11"/>
      <c r="ACD225" s="11"/>
      <c r="ACE225" s="11"/>
      <c r="ACF225" s="11"/>
      <c r="ACG225" s="11"/>
      <c r="ACH225" s="11"/>
      <c r="ACI225" s="11"/>
      <c r="ACJ225" s="11"/>
      <c r="ACK225" s="11"/>
      <c r="ACL225" s="11"/>
      <c r="ACM225" s="11"/>
      <c r="ACN225" s="11"/>
      <c r="ACO225" s="11"/>
      <c r="ACP225" s="11"/>
      <c r="ACQ225" s="11"/>
      <c r="ACR225" s="11"/>
      <c r="ACS225" s="11"/>
      <c r="ACT225" s="11"/>
      <c r="ACU225" s="11"/>
      <c r="ACV225" s="11"/>
      <c r="ACW225" s="11"/>
      <c r="ACX225" s="11"/>
      <c r="ACY225" s="11"/>
      <c r="ACZ225" s="11"/>
      <c r="ADA225" s="11"/>
      <c r="ADB225" s="11"/>
      <c r="ADC225" s="11"/>
      <c r="ADD225" s="11"/>
      <c r="ADE225" s="11"/>
      <c r="ADF225" s="11"/>
      <c r="ADG225" s="11"/>
      <c r="ADH225" s="11"/>
      <c r="ADI225" s="11"/>
      <c r="ADJ225" s="11"/>
      <c r="ADK225" s="11"/>
      <c r="ADL225" s="11"/>
      <c r="ADM225" s="11"/>
      <c r="ADN225" s="11"/>
      <c r="ADO225" s="11"/>
      <c r="ADP225" s="11"/>
      <c r="ADQ225" s="11"/>
      <c r="ADR225" s="11"/>
      <c r="ADS225" s="11"/>
      <c r="ADT225" s="11"/>
      <c r="ADU225" s="11"/>
      <c r="ADV225" s="11"/>
      <c r="ADW225" s="11"/>
      <c r="ADX225" s="11"/>
      <c r="ADY225" s="11"/>
      <c r="ADZ225" s="11"/>
      <c r="AEA225" s="11"/>
      <c r="AEB225" s="11"/>
      <c r="AEC225" s="11"/>
      <c r="AED225" s="11"/>
      <c r="AEE225" s="11"/>
      <c r="AEF225" s="11"/>
      <c r="AEG225" s="11"/>
      <c r="AEH225" s="11"/>
      <c r="AEI225" s="11"/>
      <c r="AEJ225" s="11"/>
      <c r="AEK225" s="11"/>
      <c r="AEL225" s="11"/>
      <c r="AEM225" s="11"/>
      <c r="AEN225" s="11"/>
      <c r="AEO225" s="11"/>
      <c r="AEP225" s="11"/>
      <c r="AEQ225" s="11"/>
      <c r="AER225" s="11"/>
      <c r="AES225" s="11"/>
      <c r="AET225" s="11"/>
      <c r="AEU225" s="11"/>
      <c r="AEV225" s="11"/>
      <c r="AEW225" s="11"/>
      <c r="AEX225" s="11"/>
      <c r="AEY225" s="11"/>
      <c r="AEZ225" s="11"/>
      <c r="AFA225" s="11"/>
      <c r="AFB225" s="11"/>
      <c r="AFC225" s="11"/>
      <c r="AFD225" s="11"/>
      <c r="AFE225" s="11"/>
      <c r="AFF225" s="11"/>
      <c r="AFG225" s="11"/>
      <c r="AFH225" s="11"/>
      <c r="AFI225" s="11"/>
      <c r="AFJ225" s="11"/>
      <c r="AFK225" s="11"/>
      <c r="AFL225" s="11"/>
      <c r="AFM225" s="11"/>
      <c r="AFN225" s="11"/>
      <c r="AFO225" s="11"/>
      <c r="AFP225" s="11"/>
      <c r="AFQ225" s="11"/>
      <c r="AFR225" s="11"/>
      <c r="AFS225" s="11"/>
      <c r="AFT225" s="11"/>
      <c r="AFU225" s="11"/>
      <c r="AFV225" s="11"/>
      <c r="AFW225" s="11"/>
      <c r="AFX225" s="11"/>
      <c r="AFY225" s="11"/>
      <c r="AFZ225" s="11"/>
      <c r="AGA225" s="11"/>
      <c r="AGB225" s="11"/>
      <c r="AGC225" s="11"/>
      <c r="AGD225" s="11"/>
      <c r="AGE225" s="11"/>
      <c r="AGF225" s="11"/>
      <c r="AGG225" s="11"/>
      <c r="AGH225" s="11"/>
      <c r="AGI225" s="11"/>
      <c r="AGJ225" s="11"/>
      <c r="AGK225" s="11"/>
      <c r="AGL225" s="11"/>
      <c r="AGM225" s="11"/>
      <c r="AGN225" s="11"/>
      <c r="AGO225" s="11"/>
      <c r="AGP225" s="11"/>
      <c r="AGQ225" s="11"/>
      <c r="AGR225" s="11"/>
      <c r="AGS225" s="11"/>
      <c r="AGT225" s="11"/>
      <c r="AGU225" s="11"/>
      <c r="AGV225" s="11"/>
      <c r="AGW225" s="11"/>
      <c r="AGX225" s="11"/>
      <c r="AGY225" s="11"/>
      <c r="AGZ225" s="11"/>
      <c r="AHA225" s="11"/>
      <c r="AHB225" s="11"/>
      <c r="AHC225" s="11"/>
      <c r="AHD225" s="11"/>
      <c r="AHE225" s="11"/>
      <c r="AHF225" s="11"/>
      <c r="AHG225" s="11"/>
      <c r="AHH225" s="11"/>
      <c r="AHI225" s="11"/>
      <c r="AHJ225" s="11"/>
      <c r="AHK225" s="11"/>
      <c r="AHL225" s="11"/>
      <c r="AHM225" s="11"/>
      <c r="AHN225" s="11"/>
      <c r="AHO225" s="11"/>
      <c r="AHP225" s="11"/>
      <c r="AHQ225" s="11"/>
      <c r="AHR225" s="11"/>
      <c r="AHS225" s="11"/>
      <c r="AHT225" s="11"/>
      <c r="AHU225" s="11"/>
      <c r="AHV225" s="11"/>
      <c r="AHW225" s="11"/>
      <c r="AHX225" s="11"/>
      <c r="AHY225" s="11"/>
      <c r="AHZ225" s="11"/>
      <c r="AIA225" s="11"/>
      <c r="AIB225" s="11"/>
      <c r="AIC225" s="11"/>
      <c r="AID225" s="11"/>
      <c r="AIE225" s="11"/>
      <c r="AIF225" s="11"/>
      <c r="AIG225" s="11"/>
      <c r="AIH225" s="11"/>
      <c r="AII225" s="11"/>
      <c r="AIJ225" s="11"/>
      <c r="AIK225" s="11"/>
      <c r="AIL225" s="11"/>
      <c r="AIM225" s="11"/>
      <c r="AIN225" s="11"/>
      <c r="AIO225" s="11"/>
      <c r="AIP225" s="11"/>
      <c r="AIQ225" s="11"/>
      <c r="AIR225" s="11"/>
      <c r="AIS225" s="11"/>
      <c r="AIT225" s="11"/>
      <c r="AIU225" s="11"/>
      <c r="AIV225" s="11"/>
      <c r="AIW225" s="11"/>
      <c r="AIX225" s="11"/>
      <c r="AIY225" s="11"/>
      <c r="AIZ225" s="11"/>
      <c r="AJA225" s="11"/>
      <c r="AJB225" s="11"/>
      <c r="AJC225" s="11"/>
      <c r="AJD225" s="11"/>
      <c r="AJE225" s="11"/>
      <c r="AJF225" s="11"/>
      <c r="AJG225" s="11"/>
      <c r="AJH225" s="11"/>
      <c r="AJI225" s="11"/>
      <c r="AJJ225" s="11"/>
      <c r="AJK225" s="11"/>
      <c r="AJL225" s="11"/>
      <c r="AJM225" s="11"/>
      <c r="AJN225" s="11"/>
      <c r="AJO225" s="11"/>
      <c r="AJP225" s="11"/>
      <c r="AJQ225" s="11"/>
      <c r="AJR225" s="11"/>
      <c r="AJS225" s="11"/>
      <c r="AJT225" s="11"/>
      <c r="AJU225" s="11"/>
      <c r="AJV225" s="11"/>
      <c r="AJW225" s="11"/>
      <c r="AJX225" s="11"/>
      <c r="AJY225" s="11"/>
      <c r="AJZ225" s="11"/>
      <c r="AKA225" s="11"/>
      <c r="AKB225" s="11"/>
      <c r="AKC225" s="11"/>
      <c r="AKD225" s="11"/>
      <c r="AKE225" s="11"/>
      <c r="AKF225" s="11"/>
      <c r="AKG225" s="11"/>
      <c r="AKH225" s="11"/>
      <c r="AKI225" s="11"/>
      <c r="AKJ225" s="11"/>
      <c r="AKK225" s="11"/>
      <c r="AKL225" s="11"/>
      <c r="AKM225" s="11"/>
      <c r="AKN225" s="11"/>
      <c r="AKO225" s="11"/>
      <c r="AKP225" s="11"/>
      <c r="AKQ225" s="11"/>
      <c r="AKR225" s="11"/>
      <c r="AKS225" s="11"/>
      <c r="AKT225" s="11"/>
      <c r="AKU225" s="11"/>
      <c r="AKV225" s="11"/>
      <c r="AKW225" s="11"/>
      <c r="AKX225" s="11"/>
      <c r="AKY225" s="11"/>
      <c r="AKZ225" s="11"/>
      <c r="ALA225" s="11"/>
      <c r="ALB225" s="11"/>
      <c r="ALC225" s="11"/>
      <c r="ALD225" s="11"/>
      <c r="ALE225" s="11"/>
      <c r="ALF225" s="11"/>
      <c r="ALG225" s="11"/>
      <c r="ALH225" s="11"/>
      <c r="ALI225" s="11"/>
      <c r="ALJ225" s="11"/>
      <c r="ALK225" s="11"/>
      <c r="ALL225" s="11"/>
      <c r="ALM225" s="11"/>
      <c r="ALN225" s="11"/>
      <c r="ALO225" s="11"/>
      <c r="ALP225" s="11"/>
      <c r="ALQ225" s="11"/>
      <c r="ALR225" s="11"/>
      <c r="ALS225" s="11"/>
      <c r="ALT225" s="11"/>
      <c r="ALU225" s="11"/>
      <c r="ALV225" s="11"/>
      <c r="ALW225" s="11"/>
      <c r="ALX225" s="11"/>
      <c r="ALY225" s="11"/>
      <c r="ALZ225" s="11"/>
      <c r="AMA225" s="11"/>
      <c r="AMB225" s="11"/>
      <c r="AMC225" s="11"/>
      <c r="AMD225" s="11"/>
      <c r="AME225" s="11"/>
      <c r="AMF225" s="11"/>
      <c r="AMG225" s="11"/>
      <c r="AMH225" s="11"/>
      <c r="AMI225" s="11"/>
      <c r="AMJ225" s="11"/>
      <c r="AMK225" s="11"/>
    </row>
    <row r="226" spans="1:1025" s="79" customFormat="1" ht="13.5" customHeight="1" x14ac:dyDescent="0.25">
      <c r="A226" s="174"/>
      <c r="B226" s="185"/>
      <c r="C226" s="83" t="s">
        <v>91</v>
      </c>
      <c r="D226" s="89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110">
        <v>1</v>
      </c>
      <c r="P226" s="85"/>
      <c r="Q226" s="85"/>
      <c r="R226" s="85"/>
      <c r="S226" s="87"/>
      <c r="T226" s="85"/>
      <c r="U226" s="85"/>
      <c r="V226" s="85"/>
      <c r="W226" s="85"/>
      <c r="X226" s="85"/>
      <c r="Y226" s="110">
        <v>1</v>
      </c>
      <c r="Z226" s="85"/>
      <c r="AA226" s="111"/>
      <c r="AB226" s="85"/>
      <c r="AC226" s="85"/>
      <c r="AD226" s="85"/>
      <c r="AE226" s="85"/>
      <c r="AF226" s="85"/>
      <c r="AG226" s="85"/>
      <c r="AH226" s="85"/>
      <c r="AI226" s="86"/>
      <c r="AJ226" s="86"/>
      <c r="AK226" s="85"/>
      <c r="AL226" s="110">
        <v>1</v>
      </c>
      <c r="AM226" s="86"/>
      <c r="AN226" s="86"/>
      <c r="AO226" s="86"/>
      <c r="AP226" s="86"/>
      <c r="AQ226" s="86">
        <f t="shared" si="87"/>
        <v>3</v>
      </c>
      <c r="AR226" s="87">
        <f t="shared" si="116"/>
        <v>34</v>
      </c>
      <c r="AS226" s="88">
        <f t="shared" si="88"/>
        <v>8.8235294117647065E-2</v>
      </c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  <c r="MT226" s="11"/>
      <c r="MU226" s="11"/>
      <c r="MV226" s="11"/>
      <c r="MW226" s="11"/>
      <c r="MX226" s="11"/>
      <c r="MY226" s="11"/>
      <c r="MZ226" s="11"/>
      <c r="NA226" s="11"/>
      <c r="NB226" s="11"/>
      <c r="NC226" s="11"/>
      <c r="ND226" s="11"/>
      <c r="NE226" s="11"/>
      <c r="NF226" s="11"/>
      <c r="NG226" s="11"/>
      <c r="NH226" s="11"/>
      <c r="NI226" s="11"/>
      <c r="NJ226" s="11"/>
      <c r="NK226" s="11"/>
      <c r="NL226" s="11"/>
      <c r="NM226" s="11"/>
      <c r="NN226" s="11"/>
      <c r="NO226" s="11"/>
      <c r="NP226" s="11"/>
      <c r="NQ226" s="11"/>
      <c r="NR226" s="11"/>
      <c r="NS226" s="11"/>
      <c r="NT226" s="11"/>
      <c r="NU226" s="11"/>
      <c r="NV226" s="11"/>
      <c r="NW226" s="11"/>
      <c r="NX226" s="11"/>
      <c r="NY226" s="11"/>
      <c r="NZ226" s="11"/>
      <c r="OA226" s="11"/>
      <c r="OB226" s="11"/>
      <c r="OC226" s="11"/>
      <c r="OD226" s="11"/>
      <c r="OE226" s="11"/>
      <c r="OF226" s="11"/>
      <c r="OG226" s="11"/>
      <c r="OH226" s="11"/>
      <c r="OI226" s="11"/>
      <c r="OJ226" s="11"/>
      <c r="OK226" s="11"/>
      <c r="OL226" s="11"/>
      <c r="OM226" s="11"/>
      <c r="ON226" s="11"/>
      <c r="OO226" s="11"/>
      <c r="OP226" s="11"/>
      <c r="OQ226" s="11"/>
      <c r="OR226" s="11"/>
      <c r="OS226" s="11"/>
      <c r="OT226" s="11"/>
      <c r="OU226" s="11"/>
      <c r="OV226" s="11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  <c r="QP226" s="11"/>
      <c r="QQ226" s="11"/>
      <c r="QR226" s="11"/>
      <c r="QS226" s="11"/>
      <c r="QT226" s="11"/>
      <c r="QU226" s="11"/>
      <c r="QV226" s="11"/>
      <c r="QW226" s="11"/>
      <c r="QX226" s="11"/>
      <c r="QY226" s="11"/>
      <c r="QZ226" s="11"/>
      <c r="RA226" s="11"/>
      <c r="RB226" s="11"/>
      <c r="RC226" s="11"/>
      <c r="RD226" s="11"/>
      <c r="RE226" s="11"/>
      <c r="RF226" s="11"/>
      <c r="RG226" s="11"/>
      <c r="RH226" s="11"/>
      <c r="RI226" s="11"/>
      <c r="RJ226" s="11"/>
      <c r="RK226" s="11"/>
      <c r="RL226" s="11"/>
      <c r="RM226" s="11"/>
      <c r="RN226" s="11"/>
      <c r="RO226" s="11"/>
      <c r="RP226" s="11"/>
      <c r="RQ226" s="11"/>
      <c r="RR226" s="11"/>
      <c r="RS226" s="11"/>
      <c r="RT226" s="11"/>
      <c r="RU226" s="11"/>
      <c r="RV226" s="11"/>
      <c r="RW226" s="11"/>
      <c r="RX226" s="11"/>
      <c r="RY226" s="11"/>
      <c r="RZ226" s="11"/>
      <c r="SA226" s="11"/>
      <c r="SB226" s="11"/>
      <c r="SC226" s="11"/>
      <c r="SD226" s="11"/>
      <c r="SE226" s="11"/>
      <c r="SF226" s="11"/>
      <c r="SG226" s="11"/>
      <c r="SH226" s="11"/>
      <c r="SI226" s="11"/>
      <c r="SJ226" s="11"/>
      <c r="SK226" s="11"/>
      <c r="SL226" s="11"/>
      <c r="SM226" s="11"/>
      <c r="SN226" s="11"/>
      <c r="SO226" s="11"/>
      <c r="SP226" s="11"/>
      <c r="SQ226" s="11"/>
      <c r="SR226" s="11"/>
      <c r="SS226" s="11"/>
      <c r="ST226" s="11"/>
      <c r="SU226" s="11"/>
      <c r="SV226" s="11"/>
      <c r="SW226" s="11"/>
      <c r="SX226" s="11"/>
      <c r="SY226" s="11"/>
      <c r="SZ226" s="11"/>
      <c r="TA226" s="11"/>
      <c r="TB226" s="11"/>
      <c r="TC226" s="11"/>
      <c r="TD226" s="11"/>
      <c r="TE226" s="11"/>
      <c r="TF226" s="11"/>
      <c r="TG226" s="11"/>
      <c r="TH226" s="11"/>
      <c r="TI226" s="11"/>
      <c r="TJ226" s="11"/>
      <c r="TK226" s="11"/>
      <c r="TL226" s="11"/>
      <c r="TM226" s="11"/>
      <c r="TN226" s="11"/>
      <c r="TO226" s="11"/>
      <c r="TP226" s="11"/>
      <c r="TQ226" s="11"/>
      <c r="TR226" s="11"/>
      <c r="TS226" s="11"/>
      <c r="TT226" s="11"/>
      <c r="TU226" s="11"/>
      <c r="TV226" s="11"/>
      <c r="TW226" s="11"/>
      <c r="TX226" s="11"/>
      <c r="TY226" s="11"/>
      <c r="TZ226" s="11"/>
      <c r="UA226" s="11"/>
      <c r="UB226" s="11"/>
      <c r="UC226" s="11"/>
      <c r="UD226" s="11"/>
      <c r="UE226" s="11"/>
      <c r="UF226" s="11"/>
      <c r="UG226" s="11"/>
      <c r="UH226" s="11"/>
      <c r="UI226" s="11"/>
      <c r="UJ226" s="11"/>
      <c r="UK226" s="11"/>
      <c r="UL226" s="11"/>
      <c r="UM226" s="11"/>
      <c r="UN226" s="11"/>
      <c r="UO226" s="11"/>
      <c r="UP226" s="11"/>
      <c r="UQ226" s="11"/>
      <c r="UR226" s="11"/>
      <c r="US226" s="11"/>
      <c r="UT226" s="11"/>
      <c r="UU226" s="11"/>
      <c r="UV226" s="11"/>
      <c r="UW226" s="11"/>
      <c r="UX226" s="11"/>
      <c r="UY226" s="11"/>
      <c r="UZ226" s="11"/>
      <c r="VA226" s="11"/>
      <c r="VB226" s="11"/>
      <c r="VC226" s="11"/>
      <c r="VD226" s="11"/>
      <c r="VE226" s="11"/>
      <c r="VF226" s="11"/>
      <c r="VG226" s="11"/>
      <c r="VH226" s="11"/>
      <c r="VI226" s="11"/>
      <c r="VJ226" s="11"/>
      <c r="VK226" s="11"/>
      <c r="VL226" s="11"/>
      <c r="VM226" s="11"/>
      <c r="VN226" s="11"/>
      <c r="VO226" s="11"/>
      <c r="VP226" s="11"/>
      <c r="VQ226" s="11"/>
      <c r="VR226" s="11"/>
      <c r="VS226" s="11"/>
      <c r="VT226" s="11"/>
      <c r="VU226" s="11"/>
      <c r="VV226" s="11"/>
      <c r="VW226" s="11"/>
      <c r="VX226" s="11"/>
      <c r="VY226" s="11"/>
      <c r="VZ226" s="11"/>
      <c r="WA226" s="11"/>
      <c r="WB226" s="11"/>
      <c r="WC226" s="11"/>
      <c r="WD226" s="11"/>
      <c r="WE226" s="11"/>
      <c r="WF226" s="11"/>
      <c r="WG226" s="11"/>
      <c r="WH226" s="11"/>
      <c r="WI226" s="11"/>
      <c r="WJ226" s="11"/>
      <c r="WK226" s="11"/>
      <c r="WL226" s="11"/>
      <c r="WM226" s="11"/>
      <c r="WN226" s="11"/>
      <c r="WO226" s="11"/>
      <c r="WP226" s="11"/>
      <c r="WQ226" s="11"/>
      <c r="WR226" s="11"/>
      <c r="WS226" s="11"/>
      <c r="WT226" s="11"/>
      <c r="WU226" s="11"/>
      <c r="WV226" s="11"/>
      <c r="WW226" s="11"/>
      <c r="WX226" s="11"/>
      <c r="WY226" s="11"/>
      <c r="WZ226" s="11"/>
      <c r="XA226" s="11"/>
      <c r="XB226" s="11"/>
      <c r="XC226" s="11"/>
      <c r="XD226" s="11"/>
      <c r="XE226" s="11"/>
      <c r="XF226" s="11"/>
      <c r="XG226" s="11"/>
      <c r="XH226" s="11"/>
      <c r="XI226" s="11"/>
      <c r="XJ226" s="11"/>
      <c r="XK226" s="11"/>
      <c r="XL226" s="11"/>
      <c r="XM226" s="11"/>
      <c r="XN226" s="11"/>
      <c r="XO226" s="11"/>
      <c r="XP226" s="11"/>
      <c r="XQ226" s="11"/>
      <c r="XR226" s="11"/>
      <c r="XS226" s="11"/>
      <c r="XT226" s="11"/>
      <c r="XU226" s="11"/>
      <c r="XV226" s="11"/>
      <c r="XW226" s="11"/>
      <c r="XX226" s="11"/>
      <c r="XY226" s="11"/>
      <c r="XZ226" s="11"/>
      <c r="YA226" s="11"/>
      <c r="YB226" s="11"/>
      <c r="YC226" s="11"/>
      <c r="YD226" s="11"/>
      <c r="YE226" s="11"/>
      <c r="YF226" s="11"/>
      <c r="YG226" s="11"/>
      <c r="YH226" s="11"/>
      <c r="YI226" s="11"/>
      <c r="YJ226" s="11"/>
      <c r="YK226" s="11"/>
      <c r="YL226" s="11"/>
      <c r="YM226" s="11"/>
      <c r="YN226" s="11"/>
      <c r="YO226" s="11"/>
      <c r="YP226" s="11"/>
      <c r="YQ226" s="11"/>
      <c r="YR226" s="11"/>
      <c r="YS226" s="11"/>
      <c r="YT226" s="11"/>
      <c r="YU226" s="11"/>
      <c r="YV226" s="11"/>
      <c r="YW226" s="11"/>
      <c r="YX226" s="11"/>
      <c r="YY226" s="11"/>
      <c r="YZ226" s="11"/>
      <c r="ZA226" s="11"/>
      <c r="ZB226" s="11"/>
      <c r="ZC226" s="11"/>
      <c r="ZD226" s="11"/>
      <c r="ZE226" s="11"/>
      <c r="ZF226" s="11"/>
      <c r="ZG226" s="11"/>
      <c r="ZH226" s="11"/>
      <c r="ZI226" s="11"/>
      <c r="ZJ226" s="11"/>
      <c r="ZK226" s="11"/>
      <c r="ZL226" s="11"/>
      <c r="ZM226" s="11"/>
      <c r="ZN226" s="11"/>
      <c r="ZO226" s="11"/>
      <c r="ZP226" s="11"/>
      <c r="ZQ226" s="11"/>
      <c r="ZR226" s="11"/>
      <c r="ZS226" s="11"/>
      <c r="ZT226" s="11"/>
      <c r="ZU226" s="11"/>
      <c r="ZV226" s="11"/>
      <c r="ZW226" s="11"/>
      <c r="ZX226" s="11"/>
      <c r="ZY226" s="11"/>
      <c r="ZZ226" s="11"/>
      <c r="AAA226" s="11"/>
      <c r="AAB226" s="11"/>
      <c r="AAC226" s="11"/>
      <c r="AAD226" s="11"/>
      <c r="AAE226" s="11"/>
      <c r="AAF226" s="11"/>
      <c r="AAG226" s="11"/>
      <c r="AAH226" s="11"/>
      <c r="AAI226" s="11"/>
      <c r="AAJ226" s="11"/>
      <c r="AAK226" s="11"/>
      <c r="AAL226" s="11"/>
      <c r="AAM226" s="11"/>
      <c r="AAN226" s="11"/>
      <c r="AAO226" s="11"/>
      <c r="AAP226" s="11"/>
      <c r="AAQ226" s="11"/>
      <c r="AAR226" s="11"/>
      <c r="AAS226" s="11"/>
      <c r="AAT226" s="11"/>
      <c r="AAU226" s="11"/>
      <c r="AAV226" s="11"/>
      <c r="AAW226" s="11"/>
      <c r="AAX226" s="11"/>
      <c r="AAY226" s="11"/>
      <c r="AAZ226" s="11"/>
      <c r="ABA226" s="11"/>
      <c r="ABB226" s="11"/>
      <c r="ABC226" s="11"/>
      <c r="ABD226" s="11"/>
      <c r="ABE226" s="11"/>
      <c r="ABF226" s="11"/>
      <c r="ABG226" s="11"/>
      <c r="ABH226" s="11"/>
      <c r="ABI226" s="11"/>
      <c r="ABJ226" s="11"/>
      <c r="ABK226" s="11"/>
      <c r="ABL226" s="11"/>
      <c r="ABM226" s="11"/>
      <c r="ABN226" s="11"/>
      <c r="ABO226" s="11"/>
      <c r="ABP226" s="11"/>
      <c r="ABQ226" s="11"/>
      <c r="ABR226" s="11"/>
      <c r="ABS226" s="11"/>
      <c r="ABT226" s="11"/>
      <c r="ABU226" s="11"/>
      <c r="ABV226" s="11"/>
      <c r="ABW226" s="11"/>
      <c r="ABX226" s="11"/>
      <c r="ABY226" s="11"/>
      <c r="ABZ226" s="11"/>
      <c r="ACA226" s="11"/>
      <c r="ACB226" s="11"/>
      <c r="ACC226" s="11"/>
      <c r="ACD226" s="11"/>
      <c r="ACE226" s="11"/>
      <c r="ACF226" s="11"/>
      <c r="ACG226" s="11"/>
      <c r="ACH226" s="11"/>
      <c r="ACI226" s="11"/>
      <c r="ACJ226" s="11"/>
      <c r="ACK226" s="11"/>
      <c r="ACL226" s="11"/>
      <c r="ACM226" s="11"/>
      <c r="ACN226" s="11"/>
      <c r="ACO226" s="11"/>
      <c r="ACP226" s="11"/>
      <c r="ACQ226" s="11"/>
      <c r="ACR226" s="11"/>
      <c r="ACS226" s="11"/>
      <c r="ACT226" s="11"/>
      <c r="ACU226" s="11"/>
      <c r="ACV226" s="11"/>
      <c r="ACW226" s="11"/>
      <c r="ACX226" s="11"/>
      <c r="ACY226" s="11"/>
      <c r="ACZ226" s="11"/>
      <c r="ADA226" s="11"/>
      <c r="ADB226" s="11"/>
      <c r="ADC226" s="11"/>
      <c r="ADD226" s="11"/>
      <c r="ADE226" s="11"/>
      <c r="ADF226" s="11"/>
      <c r="ADG226" s="11"/>
      <c r="ADH226" s="11"/>
      <c r="ADI226" s="11"/>
      <c r="ADJ226" s="11"/>
      <c r="ADK226" s="11"/>
      <c r="ADL226" s="11"/>
      <c r="ADM226" s="11"/>
      <c r="ADN226" s="11"/>
      <c r="ADO226" s="11"/>
      <c r="ADP226" s="11"/>
      <c r="ADQ226" s="11"/>
      <c r="ADR226" s="11"/>
      <c r="ADS226" s="11"/>
      <c r="ADT226" s="11"/>
      <c r="ADU226" s="11"/>
      <c r="ADV226" s="11"/>
      <c r="ADW226" s="11"/>
      <c r="ADX226" s="11"/>
      <c r="ADY226" s="11"/>
      <c r="ADZ226" s="11"/>
      <c r="AEA226" s="11"/>
      <c r="AEB226" s="11"/>
      <c r="AEC226" s="11"/>
      <c r="AED226" s="11"/>
      <c r="AEE226" s="11"/>
      <c r="AEF226" s="11"/>
      <c r="AEG226" s="11"/>
      <c r="AEH226" s="11"/>
      <c r="AEI226" s="11"/>
      <c r="AEJ226" s="11"/>
      <c r="AEK226" s="11"/>
      <c r="AEL226" s="11"/>
      <c r="AEM226" s="11"/>
      <c r="AEN226" s="11"/>
      <c r="AEO226" s="11"/>
      <c r="AEP226" s="11"/>
      <c r="AEQ226" s="11"/>
      <c r="AER226" s="11"/>
      <c r="AES226" s="11"/>
      <c r="AET226" s="11"/>
      <c r="AEU226" s="11"/>
      <c r="AEV226" s="11"/>
      <c r="AEW226" s="11"/>
      <c r="AEX226" s="11"/>
      <c r="AEY226" s="11"/>
      <c r="AEZ226" s="11"/>
      <c r="AFA226" s="11"/>
      <c r="AFB226" s="11"/>
      <c r="AFC226" s="11"/>
      <c r="AFD226" s="11"/>
      <c r="AFE226" s="11"/>
      <c r="AFF226" s="11"/>
      <c r="AFG226" s="11"/>
      <c r="AFH226" s="11"/>
      <c r="AFI226" s="11"/>
      <c r="AFJ226" s="11"/>
      <c r="AFK226" s="11"/>
      <c r="AFL226" s="11"/>
      <c r="AFM226" s="11"/>
      <c r="AFN226" s="11"/>
      <c r="AFO226" s="11"/>
      <c r="AFP226" s="11"/>
      <c r="AFQ226" s="11"/>
      <c r="AFR226" s="11"/>
      <c r="AFS226" s="11"/>
      <c r="AFT226" s="11"/>
      <c r="AFU226" s="11"/>
      <c r="AFV226" s="11"/>
      <c r="AFW226" s="11"/>
      <c r="AFX226" s="11"/>
      <c r="AFY226" s="11"/>
      <c r="AFZ226" s="11"/>
      <c r="AGA226" s="11"/>
      <c r="AGB226" s="11"/>
      <c r="AGC226" s="11"/>
      <c r="AGD226" s="11"/>
      <c r="AGE226" s="11"/>
      <c r="AGF226" s="11"/>
      <c r="AGG226" s="11"/>
      <c r="AGH226" s="11"/>
      <c r="AGI226" s="11"/>
      <c r="AGJ226" s="11"/>
      <c r="AGK226" s="11"/>
      <c r="AGL226" s="11"/>
      <c r="AGM226" s="11"/>
      <c r="AGN226" s="11"/>
      <c r="AGO226" s="11"/>
      <c r="AGP226" s="11"/>
      <c r="AGQ226" s="11"/>
      <c r="AGR226" s="11"/>
      <c r="AGS226" s="11"/>
      <c r="AGT226" s="11"/>
      <c r="AGU226" s="11"/>
      <c r="AGV226" s="11"/>
      <c r="AGW226" s="11"/>
      <c r="AGX226" s="11"/>
      <c r="AGY226" s="11"/>
      <c r="AGZ226" s="11"/>
      <c r="AHA226" s="11"/>
      <c r="AHB226" s="11"/>
      <c r="AHC226" s="11"/>
      <c r="AHD226" s="11"/>
      <c r="AHE226" s="11"/>
      <c r="AHF226" s="11"/>
      <c r="AHG226" s="11"/>
      <c r="AHH226" s="11"/>
      <c r="AHI226" s="11"/>
      <c r="AHJ226" s="11"/>
      <c r="AHK226" s="11"/>
      <c r="AHL226" s="11"/>
      <c r="AHM226" s="11"/>
      <c r="AHN226" s="11"/>
      <c r="AHO226" s="11"/>
      <c r="AHP226" s="11"/>
      <c r="AHQ226" s="11"/>
      <c r="AHR226" s="11"/>
      <c r="AHS226" s="11"/>
      <c r="AHT226" s="11"/>
      <c r="AHU226" s="11"/>
      <c r="AHV226" s="11"/>
      <c r="AHW226" s="11"/>
      <c r="AHX226" s="11"/>
      <c r="AHY226" s="11"/>
      <c r="AHZ226" s="11"/>
      <c r="AIA226" s="11"/>
      <c r="AIB226" s="11"/>
      <c r="AIC226" s="11"/>
      <c r="AID226" s="11"/>
      <c r="AIE226" s="11"/>
      <c r="AIF226" s="11"/>
      <c r="AIG226" s="11"/>
      <c r="AIH226" s="11"/>
      <c r="AII226" s="11"/>
      <c r="AIJ226" s="11"/>
      <c r="AIK226" s="11"/>
      <c r="AIL226" s="11"/>
      <c r="AIM226" s="11"/>
      <c r="AIN226" s="11"/>
      <c r="AIO226" s="11"/>
      <c r="AIP226" s="11"/>
      <c r="AIQ226" s="11"/>
      <c r="AIR226" s="11"/>
      <c r="AIS226" s="11"/>
      <c r="AIT226" s="11"/>
      <c r="AIU226" s="11"/>
      <c r="AIV226" s="11"/>
      <c r="AIW226" s="11"/>
      <c r="AIX226" s="11"/>
      <c r="AIY226" s="11"/>
      <c r="AIZ226" s="11"/>
      <c r="AJA226" s="11"/>
      <c r="AJB226" s="11"/>
      <c r="AJC226" s="11"/>
      <c r="AJD226" s="11"/>
      <c r="AJE226" s="11"/>
      <c r="AJF226" s="11"/>
      <c r="AJG226" s="11"/>
      <c r="AJH226" s="11"/>
      <c r="AJI226" s="11"/>
      <c r="AJJ226" s="11"/>
      <c r="AJK226" s="11"/>
      <c r="AJL226" s="11"/>
      <c r="AJM226" s="11"/>
      <c r="AJN226" s="11"/>
      <c r="AJO226" s="11"/>
      <c r="AJP226" s="11"/>
      <c r="AJQ226" s="11"/>
      <c r="AJR226" s="11"/>
      <c r="AJS226" s="11"/>
      <c r="AJT226" s="11"/>
      <c r="AJU226" s="11"/>
      <c r="AJV226" s="11"/>
      <c r="AJW226" s="11"/>
      <c r="AJX226" s="11"/>
      <c r="AJY226" s="11"/>
      <c r="AJZ226" s="11"/>
      <c r="AKA226" s="11"/>
      <c r="AKB226" s="11"/>
      <c r="AKC226" s="11"/>
      <c r="AKD226" s="11"/>
      <c r="AKE226" s="11"/>
      <c r="AKF226" s="11"/>
      <c r="AKG226" s="11"/>
      <c r="AKH226" s="11"/>
      <c r="AKI226" s="11"/>
      <c r="AKJ226" s="11"/>
      <c r="AKK226" s="11"/>
      <c r="AKL226" s="11"/>
      <c r="AKM226" s="11"/>
      <c r="AKN226" s="11"/>
      <c r="AKO226" s="11"/>
      <c r="AKP226" s="11"/>
      <c r="AKQ226" s="11"/>
      <c r="AKR226" s="11"/>
      <c r="AKS226" s="11"/>
      <c r="AKT226" s="11"/>
      <c r="AKU226" s="11"/>
      <c r="AKV226" s="11"/>
      <c r="AKW226" s="11"/>
      <c r="AKX226" s="11"/>
      <c r="AKY226" s="11"/>
      <c r="AKZ226" s="11"/>
      <c r="ALA226" s="11"/>
      <c r="ALB226" s="11"/>
      <c r="ALC226" s="11"/>
      <c r="ALD226" s="11"/>
      <c r="ALE226" s="11"/>
      <c r="ALF226" s="11"/>
      <c r="ALG226" s="11"/>
      <c r="ALH226" s="11"/>
      <c r="ALI226" s="11"/>
      <c r="ALJ226" s="11"/>
      <c r="ALK226" s="11"/>
      <c r="ALL226" s="11"/>
      <c r="ALM226" s="11"/>
      <c r="ALN226" s="11"/>
      <c r="ALO226" s="11"/>
      <c r="ALP226" s="11"/>
      <c r="ALQ226" s="11"/>
      <c r="ALR226" s="11"/>
      <c r="ALS226" s="11"/>
      <c r="ALT226" s="11"/>
      <c r="ALU226" s="11"/>
      <c r="ALV226" s="11"/>
      <c r="ALW226" s="11"/>
      <c r="ALX226" s="11"/>
      <c r="ALY226" s="11"/>
      <c r="ALZ226" s="11"/>
      <c r="AMA226" s="11"/>
      <c r="AMB226" s="11"/>
      <c r="AMC226" s="11"/>
      <c r="AMD226" s="11"/>
      <c r="AME226" s="11"/>
      <c r="AMF226" s="11"/>
      <c r="AMG226" s="11"/>
      <c r="AMH226" s="11"/>
      <c r="AMI226" s="11"/>
      <c r="AMJ226" s="11"/>
      <c r="AMK226" s="11"/>
    </row>
    <row r="227" spans="1:1025" s="79" customFormat="1" ht="13.5" customHeight="1" x14ac:dyDescent="0.25">
      <c r="A227" s="174"/>
      <c r="B227" s="83"/>
      <c r="C227" s="99" t="s">
        <v>106</v>
      </c>
      <c r="D227" s="89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110">
        <v>1</v>
      </c>
      <c r="P227" s="85"/>
      <c r="Q227" s="85"/>
      <c r="R227" s="85"/>
      <c r="S227" s="87"/>
      <c r="T227" s="85"/>
      <c r="U227" s="85"/>
      <c r="V227" s="85"/>
      <c r="W227" s="85"/>
      <c r="X227" s="85"/>
      <c r="Y227" s="110">
        <v>1</v>
      </c>
      <c r="Z227" s="85"/>
      <c r="AA227" s="111"/>
      <c r="AB227" s="85"/>
      <c r="AC227" s="85"/>
      <c r="AD227" s="85"/>
      <c r="AE227" s="85"/>
      <c r="AF227" s="85"/>
      <c r="AG227" s="85"/>
      <c r="AH227" s="85"/>
      <c r="AI227" s="86"/>
      <c r="AJ227" s="86"/>
      <c r="AK227" s="85"/>
      <c r="AL227" s="110">
        <v>1</v>
      </c>
      <c r="AM227" s="86"/>
      <c r="AN227" s="86"/>
      <c r="AO227" s="86"/>
      <c r="AP227" s="86"/>
      <c r="AQ227" s="86">
        <f t="shared" ref="AQ227" si="119">SUM(E227:AP227)</f>
        <v>3</v>
      </c>
      <c r="AR227" s="87">
        <f t="shared" si="116"/>
        <v>34</v>
      </c>
      <c r="AS227" s="88">
        <f t="shared" ref="AS227" si="120">AQ227/AR227</f>
        <v>8.8235294117647065E-2</v>
      </c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R227" s="11"/>
      <c r="QS227" s="11"/>
      <c r="QT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D227" s="11"/>
      <c r="SE227" s="11"/>
      <c r="SF227" s="11"/>
      <c r="SG227" s="11"/>
      <c r="SH227" s="11"/>
      <c r="SI227" s="11"/>
      <c r="SJ227" s="11"/>
      <c r="SK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G227" s="11"/>
      <c r="TH227" s="11"/>
      <c r="TI227" s="11"/>
      <c r="TJ227" s="11"/>
      <c r="TK227" s="11"/>
      <c r="TL227" s="11"/>
      <c r="TM227" s="11"/>
      <c r="TN227" s="11"/>
      <c r="TO227" s="11"/>
      <c r="TP227" s="11"/>
      <c r="TQ227" s="11"/>
      <c r="TR227" s="11"/>
      <c r="TS227" s="11"/>
      <c r="TT227" s="11"/>
      <c r="TU227" s="11"/>
      <c r="TV227" s="11"/>
      <c r="TW227" s="11"/>
      <c r="TX227" s="11"/>
      <c r="TY227" s="11"/>
      <c r="TZ227" s="11"/>
      <c r="UA227" s="11"/>
      <c r="UB227" s="11"/>
      <c r="UC227" s="11"/>
      <c r="UD227" s="11"/>
      <c r="UE227" s="11"/>
      <c r="UF227" s="11"/>
      <c r="UG227" s="11"/>
      <c r="UH227" s="11"/>
      <c r="UI227" s="11"/>
      <c r="UJ227" s="11"/>
      <c r="UK227" s="11"/>
      <c r="UL227" s="11"/>
      <c r="UM227" s="11"/>
      <c r="UN227" s="11"/>
      <c r="UO227" s="11"/>
      <c r="UP227" s="11"/>
      <c r="UQ227" s="11"/>
      <c r="UR227" s="11"/>
      <c r="US227" s="11"/>
      <c r="UT227" s="11"/>
      <c r="UU227" s="11"/>
      <c r="UV227" s="11"/>
      <c r="UW227" s="11"/>
      <c r="UX227" s="11"/>
      <c r="UY227" s="11"/>
      <c r="UZ227" s="11"/>
      <c r="VA227" s="11"/>
      <c r="VB227" s="11"/>
      <c r="VC227" s="11"/>
      <c r="VD227" s="11"/>
      <c r="VE227" s="11"/>
      <c r="VF227" s="11"/>
      <c r="VG227" s="11"/>
      <c r="VH227" s="11"/>
      <c r="VI227" s="11"/>
      <c r="VJ227" s="11"/>
      <c r="VK227" s="11"/>
      <c r="VL227" s="11"/>
      <c r="VM227" s="11"/>
      <c r="VN227" s="11"/>
      <c r="VO227" s="11"/>
      <c r="VP227" s="11"/>
      <c r="VQ227" s="11"/>
      <c r="VR227" s="11"/>
      <c r="VS227" s="11"/>
      <c r="VT227" s="11"/>
      <c r="VU227" s="11"/>
      <c r="VV227" s="11"/>
      <c r="VW227" s="11"/>
      <c r="VX227" s="11"/>
      <c r="VY227" s="11"/>
      <c r="VZ227" s="11"/>
      <c r="WA227" s="11"/>
      <c r="WB227" s="11"/>
      <c r="WC227" s="11"/>
      <c r="WD227" s="11"/>
      <c r="WE227" s="11"/>
      <c r="WF227" s="11"/>
      <c r="WG227" s="11"/>
      <c r="WH227" s="11"/>
      <c r="WI227" s="11"/>
      <c r="WJ227" s="11"/>
      <c r="WK227" s="11"/>
      <c r="WL227" s="11"/>
      <c r="WM227" s="11"/>
      <c r="WN227" s="11"/>
      <c r="WO227" s="11"/>
      <c r="WP227" s="11"/>
      <c r="WQ227" s="11"/>
      <c r="WR227" s="11"/>
      <c r="WS227" s="11"/>
      <c r="WT227" s="11"/>
      <c r="WU227" s="11"/>
      <c r="WV227" s="11"/>
      <c r="WW227" s="11"/>
      <c r="WX227" s="11"/>
      <c r="WY227" s="11"/>
      <c r="WZ227" s="11"/>
      <c r="XA227" s="11"/>
      <c r="XB227" s="11"/>
      <c r="XC227" s="11"/>
      <c r="XD227" s="11"/>
      <c r="XE227" s="11"/>
      <c r="XF227" s="11"/>
      <c r="XG227" s="11"/>
      <c r="XH227" s="11"/>
      <c r="XI227" s="11"/>
      <c r="XJ227" s="11"/>
      <c r="XK227" s="11"/>
      <c r="XL227" s="11"/>
      <c r="XM227" s="11"/>
      <c r="XN227" s="11"/>
      <c r="XO227" s="11"/>
      <c r="XP227" s="11"/>
      <c r="XQ227" s="11"/>
      <c r="XR227" s="11"/>
      <c r="XS227" s="11"/>
      <c r="XT227" s="11"/>
      <c r="XU227" s="11"/>
      <c r="XV227" s="11"/>
      <c r="XW227" s="11"/>
      <c r="XX227" s="11"/>
      <c r="XY227" s="11"/>
      <c r="XZ227" s="11"/>
      <c r="YA227" s="11"/>
      <c r="YB227" s="11"/>
      <c r="YC227" s="11"/>
      <c r="YD227" s="11"/>
      <c r="YE227" s="11"/>
      <c r="YF227" s="11"/>
      <c r="YG227" s="11"/>
      <c r="YH227" s="11"/>
      <c r="YI227" s="11"/>
      <c r="YJ227" s="11"/>
      <c r="YK227" s="11"/>
      <c r="YL227" s="11"/>
      <c r="YM227" s="11"/>
      <c r="YN227" s="11"/>
      <c r="YO227" s="11"/>
      <c r="YP227" s="11"/>
      <c r="YQ227" s="11"/>
      <c r="YR227" s="11"/>
      <c r="YS227" s="11"/>
      <c r="YT227" s="11"/>
      <c r="YU227" s="11"/>
      <c r="YV227" s="11"/>
      <c r="YW227" s="11"/>
      <c r="YX227" s="11"/>
      <c r="YY227" s="11"/>
      <c r="YZ227" s="11"/>
      <c r="ZA227" s="11"/>
      <c r="ZB227" s="11"/>
      <c r="ZC227" s="11"/>
      <c r="ZD227" s="11"/>
      <c r="ZE227" s="11"/>
      <c r="ZF227" s="11"/>
      <c r="ZG227" s="11"/>
      <c r="ZH227" s="11"/>
      <c r="ZI227" s="11"/>
      <c r="ZJ227" s="11"/>
      <c r="ZK227" s="11"/>
      <c r="ZL227" s="11"/>
      <c r="ZM227" s="11"/>
      <c r="ZN227" s="11"/>
      <c r="ZO227" s="11"/>
      <c r="ZP227" s="11"/>
      <c r="ZQ227" s="11"/>
      <c r="ZR227" s="11"/>
      <c r="ZS227" s="11"/>
      <c r="ZT227" s="11"/>
      <c r="ZU227" s="11"/>
      <c r="ZV227" s="11"/>
      <c r="ZW227" s="11"/>
      <c r="ZX227" s="11"/>
      <c r="ZY227" s="11"/>
      <c r="ZZ227" s="11"/>
      <c r="AAA227" s="11"/>
      <c r="AAB227" s="11"/>
      <c r="AAC227" s="11"/>
      <c r="AAD227" s="11"/>
      <c r="AAE227" s="11"/>
      <c r="AAF227" s="11"/>
      <c r="AAG227" s="11"/>
      <c r="AAH227" s="11"/>
      <c r="AAI227" s="11"/>
      <c r="AAJ227" s="11"/>
      <c r="AAK227" s="11"/>
      <c r="AAL227" s="11"/>
      <c r="AAM227" s="11"/>
      <c r="AAN227" s="11"/>
      <c r="AAO227" s="11"/>
      <c r="AAP227" s="11"/>
      <c r="AAQ227" s="11"/>
      <c r="AAR227" s="11"/>
      <c r="AAS227" s="11"/>
      <c r="AAT227" s="11"/>
      <c r="AAU227" s="11"/>
      <c r="AAV227" s="11"/>
      <c r="AAW227" s="11"/>
      <c r="AAX227" s="11"/>
      <c r="AAY227" s="11"/>
      <c r="AAZ227" s="11"/>
      <c r="ABA227" s="11"/>
      <c r="ABB227" s="11"/>
      <c r="ABC227" s="11"/>
      <c r="ABD227" s="11"/>
      <c r="ABE227" s="11"/>
      <c r="ABF227" s="11"/>
      <c r="ABG227" s="11"/>
      <c r="ABH227" s="11"/>
      <c r="ABI227" s="11"/>
      <c r="ABJ227" s="11"/>
      <c r="ABK227" s="11"/>
      <c r="ABL227" s="11"/>
      <c r="ABM227" s="11"/>
      <c r="ABN227" s="11"/>
      <c r="ABO227" s="11"/>
      <c r="ABP227" s="11"/>
      <c r="ABQ227" s="11"/>
      <c r="ABR227" s="11"/>
      <c r="ABS227" s="11"/>
      <c r="ABT227" s="11"/>
      <c r="ABU227" s="11"/>
      <c r="ABV227" s="11"/>
      <c r="ABW227" s="11"/>
      <c r="ABX227" s="11"/>
      <c r="ABY227" s="11"/>
      <c r="ABZ227" s="11"/>
      <c r="ACA227" s="11"/>
      <c r="ACB227" s="11"/>
      <c r="ACC227" s="11"/>
      <c r="ACD227" s="11"/>
      <c r="ACE227" s="11"/>
      <c r="ACF227" s="11"/>
      <c r="ACG227" s="11"/>
      <c r="ACH227" s="11"/>
      <c r="ACI227" s="11"/>
      <c r="ACJ227" s="11"/>
      <c r="ACK227" s="11"/>
      <c r="ACL227" s="11"/>
      <c r="ACM227" s="11"/>
      <c r="ACN227" s="11"/>
      <c r="ACO227" s="11"/>
      <c r="ACP227" s="11"/>
      <c r="ACQ227" s="11"/>
      <c r="ACR227" s="11"/>
      <c r="ACS227" s="11"/>
      <c r="ACT227" s="11"/>
      <c r="ACU227" s="11"/>
      <c r="ACV227" s="11"/>
      <c r="ACW227" s="11"/>
      <c r="ACX227" s="11"/>
      <c r="ACY227" s="11"/>
      <c r="ACZ227" s="11"/>
      <c r="ADA227" s="11"/>
      <c r="ADB227" s="11"/>
      <c r="ADC227" s="11"/>
      <c r="ADD227" s="11"/>
      <c r="ADE227" s="11"/>
      <c r="ADF227" s="11"/>
      <c r="ADG227" s="11"/>
      <c r="ADH227" s="11"/>
      <c r="ADI227" s="11"/>
      <c r="ADJ227" s="11"/>
      <c r="ADK227" s="11"/>
      <c r="ADL227" s="11"/>
      <c r="ADM227" s="11"/>
      <c r="ADN227" s="11"/>
      <c r="ADO227" s="11"/>
      <c r="ADP227" s="11"/>
      <c r="ADQ227" s="11"/>
      <c r="ADR227" s="11"/>
      <c r="ADS227" s="11"/>
      <c r="ADT227" s="11"/>
      <c r="ADU227" s="11"/>
      <c r="ADV227" s="11"/>
      <c r="ADW227" s="11"/>
      <c r="ADX227" s="11"/>
      <c r="ADY227" s="11"/>
      <c r="ADZ227" s="11"/>
      <c r="AEA227" s="11"/>
      <c r="AEB227" s="11"/>
      <c r="AEC227" s="11"/>
      <c r="AED227" s="11"/>
      <c r="AEE227" s="11"/>
      <c r="AEF227" s="11"/>
      <c r="AEG227" s="11"/>
      <c r="AEH227" s="11"/>
      <c r="AEI227" s="11"/>
      <c r="AEJ227" s="11"/>
      <c r="AEK227" s="11"/>
      <c r="AEL227" s="11"/>
      <c r="AEM227" s="11"/>
      <c r="AEN227" s="11"/>
      <c r="AEO227" s="11"/>
      <c r="AEP227" s="11"/>
      <c r="AEQ227" s="11"/>
      <c r="AER227" s="11"/>
      <c r="AES227" s="11"/>
      <c r="AET227" s="11"/>
      <c r="AEU227" s="11"/>
      <c r="AEV227" s="11"/>
      <c r="AEW227" s="11"/>
      <c r="AEX227" s="11"/>
      <c r="AEY227" s="11"/>
      <c r="AEZ227" s="11"/>
      <c r="AFA227" s="11"/>
      <c r="AFB227" s="11"/>
      <c r="AFC227" s="11"/>
      <c r="AFD227" s="11"/>
      <c r="AFE227" s="11"/>
      <c r="AFF227" s="11"/>
      <c r="AFG227" s="11"/>
      <c r="AFH227" s="11"/>
      <c r="AFI227" s="11"/>
      <c r="AFJ227" s="11"/>
      <c r="AFK227" s="11"/>
      <c r="AFL227" s="11"/>
      <c r="AFM227" s="11"/>
      <c r="AFN227" s="11"/>
      <c r="AFO227" s="11"/>
      <c r="AFP227" s="11"/>
      <c r="AFQ227" s="11"/>
      <c r="AFR227" s="11"/>
      <c r="AFS227" s="11"/>
      <c r="AFT227" s="11"/>
      <c r="AFU227" s="11"/>
      <c r="AFV227" s="11"/>
      <c r="AFW227" s="11"/>
      <c r="AFX227" s="11"/>
      <c r="AFY227" s="11"/>
      <c r="AFZ227" s="11"/>
      <c r="AGA227" s="11"/>
      <c r="AGB227" s="11"/>
      <c r="AGC227" s="11"/>
      <c r="AGD227" s="11"/>
      <c r="AGE227" s="11"/>
      <c r="AGF227" s="11"/>
      <c r="AGG227" s="11"/>
      <c r="AGH227" s="11"/>
      <c r="AGI227" s="11"/>
      <c r="AGJ227" s="11"/>
      <c r="AGK227" s="11"/>
      <c r="AGL227" s="11"/>
      <c r="AGM227" s="11"/>
      <c r="AGN227" s="11"/>
      <c r="AGO227" s="11"/>
      <c r="AGP227" s="11"/>
      <c r="AGQ227" s="11"/>
      <c r="AGR227" s="11"/>
      <c r="AGS227" s="11"/>
      <c r="AGT227" s="11"/>
      <c r="AGU227" s="11"/>
      <c r="AGV227" s="11"/>
      <c r="AGW227" s="11"/>
      <c r="AGX227" s="11"/>
      <c r="AGY227" s="11"/>
      <c r="AGZ227" s="11"/>
      <c r="AHA227" s="11"/>
      <c r="AHB227" s="11"/>
      <c r="AHC227" s="11"/>
      <c r="AHD227" s="11"/>
      <c r="AHE227" s="11"/>
      <c r="AHF227" s="11"/>
      <c r="AHG227" s="11"/>
      <c r="AHH227" s="11"/>
      <c r="AHI227" s="11"/>
      <c r="AHJ227" s="11"/>
      <c r="AHK227" s="11"/>
      <c r="AHL227" s="11"/>
      <c r="AHM227" s="11"/>
      <c r="AHN227" s="11"/>
      <c r="AHO227" s="11"/>
      <c r="AHP227" s="11"/>
      <c r="AHQ227" s="11"/>
      <c r="AHR227" s="11"/>
      <c r="AHS227" s="11"/>
      <c r="AHT227" s="11"/>
      <c r="AHU227" s="11"/>
      <c r="AHV227" s="11"/>
      <c r="AHW227" s="11"/>
      <c r="AHX227" s="11"/>
      <c r="AHY227" s="11"/>
      <c r="AHZ227" s="11"/>
      <c r="AIA227" s="11"/>
      <c r="AIB227" s="11"/>
      <c r="AIC227" s="11"/>
      <c r="AID227" s="11"/>
      <c r="AIE227" s="11"/>
      <c r="AIF227" s="11"/>
      <c r="AIG227" s="11"/>
      <c r="AIH227" s="11"/>
      <c r="AII227" s="11"/>
      <c r="AIJ227" s="11"/>
      <c r="AIK227" s="11"/>
      <c r="AIL227" s="11"/>
      <c r="AIM227" s="11"/>
      <c r="AIN227" s="11"/>
      <c r="AIO227" s="11"/>
      <c r="AIP227" s="11"/>
      <c r="AIQ227" s="11"/>
      <c r="AIR227" s="11"/>
      <c r="AIS227" s="11"/>
      <c r="AIT227" s="11"/>
      <c r="AIU227" s="11"/>
      <c r="AIV227" s="11"/>
      <c r="AIW227" s="11"/>
      <c r="AIX227" s="11"/>
      <c r="AIY227" s="11"/>
      <c r="AIZ227" s="11"/>
      <c r="AJA227" s="11"/>
      <c r="AJB227" s="11"/>
      <c r="AJC227" s="11"/>
      <c r="AJD227" s="11"/>
      <c r="AJE227" s="11"/>
      <c r="AJF227" s="11"/>
      <c r="AJG227" s="11"/>
      <c r="AJH227" s="11"/>
      <c r="AJI227" s="11"/>
      <c r="AJJ227" s="11"/>
      <c r="AJK227" s="11"/>
      <c r="AJL227" s="11"/>
      <c r="AJM227" s="11"/>
      <c r="AJN227" s="11"/>
      <c r="AJO227" s="11"/>
      <c r="AJP227" s="11"/>
      <c r="AJQ227" s="11"/>
      <c r="AJR227" s="11"/>
      <c r="AJS227" s="11"/>
      <c r="AJT227" s="11"/>
      <c r="AJU227" s="11"/>
      <c r="AJV227" s="11"/>
      <c r="AJW227" s="11"/>
      <c r="AJX227" s="11"/>
      <c r="AJY227" s="11"/>
      <c r="AJZ227" s="11"/>
      <c r="AKA227" s="11"/>
      <c r="AKB227" s="11"/>
      <c r="AKC227" s="11"/>
      <c r="AKD227" s="11"/>
      <c r="AKE227" s="11"/>
      <c r="AKF227" s="11"/>
      <c r="AKG227" s="11"/>
      <c r="AKH227" s="11"/>
      <c r="AKI227" s="11"/>
      <c r="AKJ227" s="11"/>
      <c r="AKK227" s="11"/>
      <c r="AKL227" s="11"/>
      <c r="AKM227" s="11"/>
      <c r="AKN227" s="11"/>
      <c r="AKO227" s="11"/>
      <c r="AKP227" s="11"/>
      <c r="AKQ227" s="11"/>
      <c r="AKR227" s="11"/>
      <c r="AKS227" s="11"/>
      <c r="AKT227" s="11"/>
      <c r="AKU227" s="11"/>
      <c r="AKV227" s="11"/>
      <c r="AKW227" s="11"/>
      <c r="AKX227" s="11"/>
      <c r="AKY227" s="11"/>
      <c r="AKZ227" s="11"/>
      <c r="ALA227" s="11"/>
      <c r="ALB227" s="11"/>
      <c r="ALC227" s="11"/>
      <c r="ALD227" s="11"/>
      <c r="ALE227" s="11"/>
      <c r="ALF227" s="11"/>
      <c r="ALG227" s="11"/>
      <c r="ALH227" s="11"/>
      <c r="ALI227" s="11"/>
      <c r="ALJ227" s="11"/>
      <c r="ALK227" s="11"/>
      <c r="ALL227" s="11"/>
      <c r="ALM227" s="11"/>
      <c r="ALN227" s="11"/>
      <c r="ALO227" s="11"/>
      <c r="ALP227" s="11"/>
      <c r="ALQ227" s="11"/>
      <c r="ALR227" s="11"/>
      <c r="ALS227" s="11"/>
      <c r="ALT227" s="11"/>
      <c r="ALU227" s="11"/>
      <c r="ALV227" s="11"/>
      <c r="ALW227" s="11"/>
      <c r="ALX227" s="11"/>
      <c r="ALY227" s="11"/>
      <c r="ALZ227" s="11"/>
      <c r="AMA227" s="11"/>
      <c r="AMB227" s="11"/>
      <c r="AMC227" s="11"/>
      <c r="AMD227" s="11"/>
      <c r="AME227" s="11"/>
      <c r="AMF227" s="11"/>
      <c r="AMG227" s="11"/>
      <c r="AMH227" s="11"/>
      <c r="AMI227" s="11"/>
      <c r="AMJ227" s="11"/>
      <c r="AMK227" s="11"/>
    </row>
    <row r="228" spans="1:1025" s="79" customFormat="1" ht="13.5" customHeight="1" x14ac:dyDescent="0.25">
      <c r="A228" s="174"/>
      <c r="B228" s="183" t="s">
        <v>93</v>
      </c>
      <c r="C228" s="83" t="s">
        <v>89</v>
      </c>
      <c r="D228" s="89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110">
        <v>1</v>
      </c>
      <c r="R228" s="85"/>
      <c r="S228" s="87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110">
        <v>1</v>
      </c>
      <c r="AI228" s="86"/>
      <c r="AJ228" s="86"/>
      <c r="AK228" s="85"/>
      <c r="AL228" s="85"/>
      <c r="AM228" s="86"/>
      <c r="AN228" s="86"/>
      <c r="AO228" s="86"/>
      <c r="AP228" s="86"/>
      <c r="AQ228" s="86">
        <f t="shared" si="87"/>
        <v>2</v>
      </c>
      <c r="AR228" s="87">
        <f t="shared" si="116"/>
        <v>34</v>
      </c>
      <c r="AS228" s="88">
        <f t="shared" si="88"/>
        <v>5.8823529411764705E-2</v>
      </c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  <c r="MT228" s="11"/>
      <c r="MU228" s="11"/>
      <c r="MV228" s="11"/>
      <c r="MW228" s="11"/>
      <c r="MX228" s="11"/>
      <c r="MY228" s="11"/>
      <c r="MZ228" s="11"/>
      <c r="NA228" s="11"/>
      <c r="NB228" s="11"/>
      <c r="NC228" s="11"/>
      <c r="ND228" s="11"/>
      <c r="NE228" s="11"/>
      <c r="NF228" s="11"/>
      <c r="NG228" s="11"/>
      <c r="NH228" s="11"/>
      <c r="NI228" s="11"/>
      <c r="NJ228" s="11"/>
      <c r="NK228" s="11"/>
      <c r="NL228" s="11"/>
      <c r="NM228" s="11"/>
      <c r="NN228" s="11"/>
      <c r="NO228" s="11"/>
      <c r="NP228" s="11"/>
      <c r="NQ228" s="11"/>
      <c r="NR228" s="11"/>
      <c r="NS228" s="11"/>
      <c r="NT228" s="11"/>
      <c r="NU228" s="11"/>
      <c r="NV228" s="11"/>
      <c r="NW228" s="11"/>
      <c r="NX228" s="11"/>
      <c r="NY228" s="11"/>
      <c r="NZ228" s="11"/>
      <c r="OA228" s="11"/>
      <c r="OB228" s="11"/>
      <c r="OC228" s="11"/>
      <c r="OD228" s="11"/>
      <c r="OE228" s="11"/>
      <c r="OF228" s="11"/>
      <c r="OG228" s="11"/>
      <c r="OH228" s="11"/>
      <c r="OI228" s="11"/>
      <c r="OJ228" s="11"/>
      <c r="OK228" s="11"/>
      <c r="OL228" s="11"/>
      <c r="OM228" s="11"/>
      <c r="ON228" s="11"/>
      <c r="OO228" s="11"/>
      <c r="OP228" s="11"/>
      <c r="OQ228" s="11"/>
      <c r="OR228" s="11"/>
      <c r="OS228" s="11"/>
      <c r="OT228" s="11"/>
      <c r="OU228" s="11"/>
      <c r="OV228" s="11"/>
      <c r="OW228" s="11"/>
      <c r="OX228" s="11"/>
      <c r="OY228" s="11"/>
      <c r="OZ228" s="11"/>
      <c r="PA228" s="11"/>
      <c r="PB228" s="11"/>
      <c r="PC228" s="11"/>
      <c r="PD228" s="11"/>
      <c r="PE228" s="11"/>
      <c r="PF228" s="11"/>
      <c r="PG228" s="11"/>
      <c r="PH228" s="11"/>
      <c r="PI228" s="11"/>
      <c r="PJ228" s="11"/>
      <c r="PK228" s="11"/>
      <c r="PL228" s="11"/>
      <c r="PM228" s="11"/>
      <c r="PN228" s="11"/>
      <c r="PO228" s="11"/>
      <c r="PP228" s="11"/>
      <c r="PQ228" s="11"/>
      <c r="PR228" s="11"/>
      <c r="PS228" s="11"/>
      <c r="PT228" s="11"/>
      <c r="PU228" s="11"/>
      <c r="PV228" s="11"/>
      <c r="PW228" s="11"/>
      <c r="PX228" s="11"/>
      <c r="PY228" s="11"/>
      <c r="PZ228" s="11"/>
      <c r="QA228" s="11"/>
      <c r="QB228" s="11"/>
      <c r="QC228" s="11"/>
      <c r="QD228" s="11"/>
      <c r="QE228" s="11"/>
      <c r="QF228" s="11"/>
      <c r="QG228" s="11"/>
      <c r="QH228" s="11"/>
      <c r="QI228" s="11"/>
      <c r="QJ228" s="11"/>
      <c r="QK228" s="11"/>
      <c r="QL228" s="11"/>
      <c r="QM228" s="11"/>
      <c r="QN228" s="11"/>
      <c r="QO228" s="11"/>
      <c r="QP228" s="11"/>
      <c r="QQ228" s="11"/>
      <c r="QR228" s="11"/>
      <c r="QS228" s="11"/>
      <c r="QT228" s="11"/>
      <c r="QU228" s="11"/>
      <c r="QV228" s="11"/>
      <c r="QW228" s="11"/>
      <c r="QX228" s="11"/>
      <c r="QY228" s="11"/>
      <c r="QZ228" s="11"/>
      <c r="RA228" s="11"/>
      <c r="RB228" s="11"/>
      <c r="RC228" s="11"/>
      <c r="RD228" s="11"/>
      <c r="RE228" s="11"/>
      <c r="RF228" s="11"/>
      <c r="RG228" s="11"/>
      <c r="RH228" s="11"/>
      <c r="RI228" s="11"/>
      <c r="RJ228" s="11"/>
      <c r="RK228" s="11"/>
      <c r="RL228" s="11"/>
      <c r="RM228" s="11"/>
      <c r="RN228" s="11"/>
      <c r="RO228" s="11"/>
      <c r="RP228" s="11"/>
      <c r="RQ228" s="11"/>
      <c r="RR228" s="11"/>
      <c r="RS228" s="11"/>
      <c r="RT228" s="11"/>
      <c r="RU228" s="11"/>
      <c r="RV228" s="11"/>
      <c r="RW228" s="11"/>
      <c r="RX228" s="11"/>
      <c r="RY228" s="11"/>
      <c r="RZ228" s="11"/>
      <c r="SA228" s="11"/>
      <c r="SB228" s="11"/>
      <c r="SC228" s="11"/>
      <c r="SD228" s="11"/>
      <c r="SE228" s="11"/>
      <c r="SF228" s="11"/>
      <c r="SG228" s="11"/>
      <c r="SH228" s="11"/>
      <c r="SI228" s="11"/>
      <c r="SJ228" s="11"/>
      <c r="SK228" s="11"/>
      <c r="SL228" s="11"/>
      <c r="SM228" s="11"/>
      <c r="SN228" s="11"/>
      <c r="SO228" s="11"/>
      <c r="SP228" s="11"/>
      <c r="SQ228" s="11"/>
      <c r="SR228" s="11"/>
      <c r="SS228" s="11"/>
      <c r="ST228" s="11"/>
      <c r="SU228" s="11"/>
      <c r="SV228" s="11"/>
      <c r="SW228" s="11"/>
      <c r="SX228" s="11"/>
      <c r="SY228" s="11"/>
      <c r="SZ228" s="11"/>
      <c r="TA228" s="11"/>
      <c r="TB228" s="11"/>
      <c r="TC228" s="11"/>
      <c r="TD228" s="11"/>
      <c r="TE228" s="11"/>
      <c r="TF228" s="11"/>
      <c r="TG228" s="11"/>
      <c r="TH228" s="11"/>
      <c r="TI228" s="11"/>
      <c r="TJ228" s="11"/>
      <c r="TK228" s="11"/>
      <c r="TL228" s="11"/>
      <c r="TM228" s="11"/>
      <c r="TN228" s="11"/>
      <c r="TO228" s="11"/>
      <c r="TP228" s="11"/>
      <c r="TQ228" s="11"/>
      <c r="TR228" s="11"/>
      <c r="TS228" s="11"/>
      <c r="TT228" s="11"/>
      <c r="TU228" s="11"/>
      <c r="TV228" s="11"/>
      <c r="TW228" s="11"/>
      <c r="TX228" s="11"/>
      <c r="TY228" s="11"/>
      <c r="TZ228" s="11"/>
      <c r="UA228" s="11"/>
      <c r="UB228" s="11"/>
      <c r="UC228" s="11"/>
      <c r="UD228" s="11"/>
      <c r="UE228" s="11"/>
      <c r="UF228" s="11"/>
      <c r="UG228" s="11"/>
      <c r="UH228" s="11"/>
      <c r="UI228" s="11"/>
      <c r="UJ228" s="11"/>
      <c r="UK228" s="11"/>
      <c r="UL228" s="11"/>
      <c r="UM228" s="11"/>
      <c r="UN228" s="11"/>
      <c r="UO228" s="11"/>
      <c r="UP228" s="11"/>
      <c r="UQ228" s="11"/>
      <c r="UR228" s="11"/>
      <c r="US228" s="11"/>
      <c r="UT228" s="11"/>
      <c r="UU228" s="11"/>
      <c r="UV228" s="11"/>
      <c r="UW228" s="11"/>
      <c r="UX228" s="11"/>
      <c r="UY228" s="11"/>
      <c r="UZ228" s="11"/>
      <c r="VA228" s="11"/>
      <c r="VB228" s="11"/>
      <c r="VC228" s="11"/>
      <c r="VD228" s="11"/>
      <c r="VE228" s="11"/>
      <c r="VF228" s="11"/>
      <c r="VG228" s="11"/>
      <c r="VH228" s="11"/>
      <c r="VI228" s="11"/>
      <c r="VJ228" s="11"/>
      <c r="VK228" s="11"/>
      <c r="VL228" s="11"/>
      <c r="VM228" s="11"/>
      <c r="VN228" s="11"/>
      <c r="VO228" s="11"/>
      <c r="VP228" s="11"/>
      <c r="VQ228" s="11"/>
      <c r="VR228" s="11"/>
      <c r="VS228" s="11"/>
      <c r="VT228" s="11"/>
      <c r="VU228" s="11"/>
      <c r="VV228" s="11"/>
      <c r="VW228" s="11"/>
      <c r="VX228" s="11"/>
      <c r="VY228" s="11"/>
      <c r="VZ228" s="11"/>
      <c r="WA228" s="11"/>
      <c r="WB228" s="11"/>
      <c r="WC228" s="11"/>
      <c r="WD228" s="11"/>
      <c r="WE228" s="11"/>
      <c r="WF228" s="11"/>
      <c r="WG228" s="11"/>
      <c r="WH228" s="11"/>
      <c r="WI228" s="11"/>
      <c r="WJ228" s="11"/>
      <c r="WK228" s="11"/>
      <c r="WL228" s="11"/>
      <c r="WM228" s="11"/>
      <c r="WN228" s="11"/>
      <c r="WO228" s="11"/>
      <c r="WP228" s="11"/>
      <c r="WQ228" s="11"/>
      <c r="WR228" s="11"/>
      <c r="WS228" s="11"/>
      <c r="WT228" s="11"/>
      <c r="WU228" s="11"/>
      <c r="WV228" s="11"/>
      <c r="WW228" s="11"/>
      <c r="WX228" s="11"/>
      <c r="WY228" s="11"/>
      <c r="WZ228" s="11"/>
      <c r="XA228" s="11"/>
      <c r="XB228" s="11"/>
      <c r="XC228" s="11"/>
      <c r="XD228" s="11"/>
      <c r="XE228" s="11"/>
      <c r="XF228" s="11"/>
      <c r="XG228" s="11"/>
      <c r="XH228" s="11"/>
      <c r="XI228" s="11"/>
      <c r="XJ228" s="11"/>
      <c r="XK228" s="11"/>
      <c r="XL228" s="11"/>
      <c r="XM228" s="11"/>
      <c r="XN228" s="11"/>
      <c r="XO228" s="11"/>
      <c r="XP228" s="11"/>
      <c r="XQ228" s="11"/>
      <c r="XR228" s="11"/>
      <c r="XS228" s="11"/>
      <c r="XT228" s="11"/>
      <c r="XU228" s="11"/>
      <c r="XV228" s="11"/>
      <c r="XW228" s="11"/>
      <c r="XX228" s="11"/>
      <c r="XY228" s="11"/>
      <c r="XZ228" s="11"/>
      <c r="YA228" s="11"/>
      <c r="YB228" s="11"/>
      <c r="YC228" s="11"/>
      <c r="YD228" s="11"/>
      <c r="YE228" s="11"/>
      <c r="YF228" s="11"/>
      <c r="YG228" s="11"/>
      <c r="YH228" s="11"/>
      <c r="YI228" s="11"/>
      <c r="YJ228" s="11"/>
      <c r="YK228" s="11"/>
      <c r="YL228" s="11"/>
      <c r="YM228" s="11"/>
      <c r="YN228" s="11"/>
      <c r="YO228" s="11"/>
      <c r="YP228" s="11"/>
      <c r="YQ228" s="11"/>
      <c r="YR228" s="11"/>
      <c r="YS228" s="11"/>
      <c r="YT228" s="11"/>
      <c r="YU228" s="11"/>
      <c r="YV228" s="11"/>
      <c r="YW228" s="11"/>
      <c r="YX228" s="11"/>
      <c r="YY228" s="11"/>
      <c r="YZ228" s="11"/>
      <c r="ZA228" s="11"/>
      <c r="ZB228" s="11"/>
      <c r="ZC228" s="11"/>
      <c r="ZD228" s="11"/>
      <c r="ZE228" s="11"/>
      <c r="ZF228" s="11"/>
      <c r="ZG228" s="11"/>
      <c r="ZH228" s="11"/>
      <c r="ZI228" s="11"/>
      <c r="ZJ228" s="11"/>
      <c r="ZK228" s="11"/>
      <c r="ZL228" s="11"/>
      <c r="ZM228" s="11"/>
      <c r="ZN228" s="11"/>
      <c r="ZO228" s="11"/>
      <c r="ZP228" s="11"/>
      <c r="ZQ228" s="11"/>
      <c r="ZR228" s="11"/>
      <c r="ZS228" s="11"/>
      <c r="ZT228" s="11"/>
      <c r="ZU228" s="11"/>
      <c r="ZV228" s="11"/>
      <c r="ZW228" s="11"/>
      <c r="ZX228" s="11"/>
      <c r="ZY228" s="11"/>
      <c r="ZZ228" s="11"/>
      <c r="AAA228" s="11"/>
      <c r="AAB228" s="11"/>
      <c r="AAC228" s="11"/>
      <c r="AAD228" s="11"/>
      <c r="AAE228" s="11"/>
      <c r="AAF228" s="11"/>
      <c r="AAG228" s="11"/>
      <c r="AAH228" s="11"/>
      <c r="AAI228" s="11"/>
      <c r="AAJ228" s="11"/>
      <c r="AAK228" s="11"/>
      <c r="AAL228" s="11"/>
      <c r="AAM228" s="11"/>
      <c r="AAN228" s="11"/>
      <c r="AAO228" s="11"/>
      <c r="AAP228" s="11"/>
      <c r="AAQ228" s="11"/>
      <c r="AAR228" s="11"/>
      <c r="AAS228" s="11"/>
      <c r="AAT228" s="11"/>
      <c r="AAU228" s="11"/>
      <c r="AAV228" s="11"/>
      <c r="AAW228" s="11"/>
      <c r="AAX228" s="11"/>
      <c r="AAY228" s="11"/>
      <c r="AAZ228" s="11"/>
      <c r="ABA228" s="11"/>
      <c r="ABB228" s="11"/>
      <c r="ABC228" s="11"/>
      <c r="ABD228" s="11"/>
      <c r="ABE228" s="11"/>
      <c r="ABF228" s="11"/>
      <c r="ABG228" s="11"/>
      <c r="ABH228" s="11"/>
      <c r="ABI228" s="11"/>
      <c r="ABJ228" s="11"/>
      <c r="ABK228" s="11"/>
      <c r="ABL228" s="11"/>
      <c r="ABM228" s="11"/>
      <c r="ABN228" s="11"/>
      <c r="ABO228" s="11"/>
      <c r="ABP228" s="11"/>
      <c r="ABQ228" s="11"/>
      <c r="ABR228" s="11"/>
      <c r="ABS228" s="11"/>
      <c r="ABT228" s="11"/>
      <c r="ABU228" s="11"/>
      <c r="ABV228" s="11"/>
      <c r="ABW228" s="11"/>
      <c r="ABX228" s="11"/>
      <c r="ABY228" s="11"/>
      <c r="ABZ228" s="11"/>
      <c r="ACA228" s="11"/>
      <c r="ACB228" s="11"/>
      <c r="ACC228" s="11"/>
      <c r="ACD228" s="11"/>
      <c r="ACE228" s="11"/>
      <c r="ACF228" s="11"/>
      <c r="ACG228" s="11"/>
      <c r="ACH228" s="11"/>
      <c r="ACI228" s="11"/>
      <c r="ACJ228" s="11"/>
      <c r="ACK228" s="11"/>
      <c r="ACL228" s="11"/>
      <c r="ACM228" s="11"/>
      <c r="ACN228" s="11"/>
      <c r="ACO228" s="11"/>
      <c r="ACP228" s="11"/>
      <c r="ACQ228" s="11"/>
      <c r="ACR228" s="11"/>
      <c r="ACS228" s="11"/>
      <c r="ACT228" s="11"/>
      <c r="ACU228" s="11"/>
      <c r="ACV228" s="11"/>
      <c r="ACW228" s="11"/>
      <c r="ACX228" s="11"/>
      <c r="ACY228" s="11"/>
      <c r="ACZ228" s="11"/>
      <c r="ADA228" s="11"/>
      <c r="ADB228" s="11"/>
      <c r="ADC228" s="11"/>
      <c r="ADD228" s="11"/>
      <c r="ADE228" s="11"/>
      <c r="ADF228" s="11"/>
      <c r="ADG228" s="11"/>
      <c r="ADH228" s="11"/>
      <c r="ADI228" s="11"/>
      <c r="ADJ228" s="11"/>
      <c r="ADK228" s="11"/>
      <c r="ADL228" s="11"/>
      <c r="ADM228" s="11"/>
      <c r="ADN228" s="11"/>
      <c r="ADO228" s="11"/>
      <c r="ADP228" s="11"/>
      <c r="ADQ228" s="11"/>
      <c r="ADR228" s="11"/>
      <c r="ADS228" s="11"/>
      <c r="ADT228" s="11"/>
      <c r="ADU228" s="11"/>
      <c r="ADV228" s="11"/>
      <c r="ADW228" s="11"/>
      <c r="ADX228" s="11"/>
      <c r="ADY228" s="11"/>
      <c r="ADZ228" s="11"/>
      <c r="AEA228" s="11"/>
      <c r="AEB228" s="11"/>
      <c r="AEC228" s="11"/>
      <c r="AED228" s="11"/>
      <c r="AEE228" s="11"/>
      <c r="AEF228" s="11"/>
      <c r="AEG228" s="11"/>
      <c r="AEH228" s="11"/>
      <c r="AEI228" s="11"/>
      <c r="AEJ228" s="11"/>
      <c r="AEK228" s="11"/>
      <c r="AEL228" s="11"/>
      <c r="AEM228" s="11"/>
      <c r="AEN228" s="11"/>
      <c r="AEO228" s="11"/>
      <c r="AEP228" s="11"/>
      <c r="AEQ228" s="11"/>
      <c r="AER228" s="11"/>
      <c r="AES228" s="11"/>
      <c r="AET228" s="11"/>
      <c r="AEU228" s="11"/>
      <c r="AEV228" s="11"/>
      <c r="AEW228" s="11"/>
      <c r="AEX228" s="11"/>
      <c r="AEY228" s="11"/>
      <c r="AEZ228" s="11"/>
      <c r="AFA228" s="11"/>
      <c r="AFB228" s="11"/>
      <c r="AFC228" s="11"/>
      <c r="AFD228" s="11"/>
      <c r="AFE228" s="11"/>
      <c r="AFF228" s="11"/>
      <c r="AFG228" s="11"/>
      <c r="AFH228" s="11"/>
      <c r="AFI228" s="11"/>
      <c r="AFJ228" s="11"/>
      <c r="AFK228" s="11"/>
      <c r="AFL228" s="11"/>
      <c r="AFM228" s="11"/>
      <c r="AFN228" s="11"/>
      <c r="AFO228" s="11"/>
      <c r="AFP228" s="11"/>
      <c r="AFQ228" s="11"/>
      <c r="AFR228" s="11"/>
      <c r="AFS228" s="11"/>
      <c r="AFT228" s="11"/>
      <c r="AFU228" s="11"/>
      <c r="AFV228" s="11"/>
      <c r="AFW228" s="11"/>
      <c r="AFX228" s="11"/>
      <c r="AFY228" s="11"/>
      <c r="AFZ228" s="11"/>
      <c r="AGA228" s="11"/>
      <c r="AGB228" s="11"/>
      <c r="AGC228" s="11"/>
      <c r="AGD228" s="11"/>
      <c r="AGE228" s="11"/>
      <c r="AGF228" s="11"/>
      <c r="AGG228" s="11"/>
      <c r="AGH228" s="11"/>
      <c r="AGI228" s="11"/>
      <c r="AGJ228" s="11"/>
      <c r="AGK228" s="11"/>
      <c r="AGL228" s="11"/>
      <c r="AGM228" s="11"/>
      <c r="AGN228" s="11"/>
      <c r="AGO228" s="11"/>
      <c r="AGP228" s="11"/>
      <c r="AGQ228" s="11"/>
      <c r="AGR228" s="11"/>
      <c r="AGS228" s="11"/>
      <c r="AGT228" s="11"/>
      <c r="AGU228" s="11"/>
      <c r="AGV228" s="11"/>
      <c r="AGW228" s="11"/>
      <c r="AGX228" s="11"/>
      <c r="AGY228" s="11"/>
      <c r="AGZ228" s="11"/>
      <c r="AHA228" s="11"/>
      <c r="AHB228" s="11"/>
      <c r="AHC228" s="11"/>
      <c r="AHD228" s="11"/>
      <c r="AHE228" s="11"/>
      <c r="AHF228" s="11"/>
      <c r="AHG228" s="11"/>
      <c r="AHH228" s="11"/>
      <c r="AHI228" s="11"/>
      <c r="AHJ228" s="11"/>
      <c r="AHK228" s="11"/>
      <c r="AHL228" s="11"/>
      <c r="AHM228" s="11"/>
      <c r="AHN228" s="11"/>
      <c r="AHO228" s="11"/>
      <c r="AHP228" s="11"/>
      <c r="AHQ228" s="11"/>
      <c r="AHR228" s="11"/>
      <c r="AHS228" s="11"/>
      <c r="AHT228" s="11"/>
      <c r="AHU228" s="11"/>
      <c r="AHV228" s="11"/>
      <c r="AHW228" s="11"/>
      <c r="AHX228" s="11"/>
      <c r="AHY228" s="11"/>
      <c r="AHZ228" s="11"/>
      <c r="AIA228" s="11"/>
      <c r="AIB228" s="11"/>
      <c r="AIC228" s="11"/>
      <c r="AID228" s="11"/>
      <c r="AIE228" s="11"/>
      <c r="AIF228" s="11"/>
      <c r="AIG228" s="11"/>
      <c r="AIH228" s="11"/>
      <c r="AII228" s="11"/>
      <c r="AIJ228" s="11"/>
      <c r="AIK228" s="11"/>
      <c r="AIL228" s="11"/>
      <c r="AIM228" s="11"/>
      <c r="AIN228" s="11"/>
      <c r="AIO228" s="11"/>
      <c r="AIP228" s="11"/>
      <c r="AIQ228" s="11"/>
      <c r="AIR228" s="11"/>
      <c r="AIS228" s="11"/>
      <c r="AIT228" s="11"/>
      <c r="AIU228" s="11"/>
      <c r="AIV228" s="11"/>
      <c r="AIW228" s="11"/>
      <c r="AIX228" s="11"/>
      <c r="AIY228" s="11"/>
      <c r="AIZ228" s="11"/>
      <c r="AJA228" s="11"/>
      <c r="AJB228" s="11"/>
      <c r="AJC228" s="11"/>
      <c r="AJD228" s="11"/>
      <c r="AJE228" s="11"/>
      <c r="AJF228" s="11"/>
      <c r="AJG228" s="11"/>
      <c r="AJH228" s="11"/>
      <c r="AJI228" s="11"/>
      <c r="AJJ228" s="11"/>
      <c r="AJK228" s="11"/>
      <c r="AJL228" s="11"/>
      <c r="AJM228" s="11"/>
      <c r="AJN228" s="11"/>
      <c r="AJO228" s="11"/>
      <c r="AJP228" s="11"/>
      <c r="AJQ228" s="11"/>
      <c r="AJR228" s="11"/>
      <c r="AJS228" s="11"/>
      <c r="AJT228" s="11"/>
      <c r="AJU228" s="11"/>
      <c r="AJV228" s="11"/>
      <c r="AJW228" s="11"/>
      <c r="AJX228" s="11"/>
      <c r="AJY228" s="11"/>
      <c r="AJZ228" s="11"/>
      <c r="AKA228" s="11"/>
      <c r="AKB228" s="11"/>
      <c r="AKC228" s="11"/>
      <c r="AKD228" s="11"/>
      <c r="AKE228" s="11"/>
      <c r="AKF228" s="11"/>
      <c r="AKG228" s="11"/>
      <c r="AKH228" s="11"/>
      <c r="AKI228" s="11"/>
      <c r="AKJ228" s="11"/>
      <c r="AKK228" s="11"/>
      <c r="AKL228" s="11"/>
      <c r="AKM228" s="11"/>
      <c r="AKN228" s="11"/>
      <c r="AKO228" s="11"/>
      <c r="AKP228" s="11"/>
      <c r="AKQ228" s="11"/>
      <c r="AKR228" s="11"/>
      <c r="AKS228" s="11"/>
      <c r="AKT228" s="11"/>
      <c r="AKU228" s="11"/>
      <c r="AKV228" s="11"/>
      <c r="AKW228" s="11"/>
      <c r="AKX228" s="11"/>
      <c r="AKY228" s="11"/>
      <c r="AKZ228" s="11"/>
      <c r="ALA228" s="11"/>
      <c r="ALB228" s="11"/>
      <c r="ALC228" s="11"/>
      <c r="ALD228" s="11"/>
      <c r="ALE228" s="11"/>
      <c r="ALF228" s="11"/>
      <c r="ALG228" s="11"/>
      <c r="ALH228" s="11"/>
      <c r="ALI228" s="11"/>
      <c r="ALJ228" s="11"/>
      <c r="ALK228" s="11"/>
      <c r="ALL228" s="11"/>
      <c r="ALM228" s="11"/>
      <c r="ALN228" s="11"/>
      <c r="ALO228" s="11"/>
      <c r="ALP228" s="11"/>
      <c r="ALQ228" s="11"/>
      <c r="ALR228" s="11"/>
      <c r="ALS228" s="11"/>
      <c r="ALT228" s="11"/>
      <c r="ALU228" s="11"/>
      <c r="ALV228" s="11"/>
      <c r="ALW228" s="11"/>
      <c r="ALX228" s="11"/>
      <c r="ALY228" s="11"/>
      <c r="ALZ228" s="11"/>
      <c r="AMA228" s="11"/>
      <c r="AMB228" s="11"/>
      <c r="AMC228" s="11"/>
      <c r="AMD228" s="11"/>
      <c r="AME228" s="11"/>
      <c r="AMF228" s="11"/>
      <c r="AMG228" s="11"/>
      <c r="AMH228" s="11"/>
      <c r="AMI228" s="11"/>
      <c r="AMJ228" s="11"/>
      <c r="AMK228" s="11"/>
    </row>
    <row r="229" spans="1:1025" s="79" customFormat="1" ht="13.5" customHeight="1" x14ac:dyDescent="0.25">
      <c r="A229" s="174"/>
      <c r="B229" s="184"/>
      <c r="C229" s="83" t="s">
        <v>90</v>
      </c>
      <c r="D229" s="89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110">
        <v>1</v>
      </c>
      <c r="R229" s="85"/>
      <c r="S229" s="87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110">
        <v>1</v>
      </c>
      <c r="AI229" s="86"/>
      <c r="AJ229" s="86"/>
      <c r="AK229" s="85"/>
      <c r="AL229" s="85"/>
      <c r="AM229" s="86"/>
      <c r="AN229" s="86"/>
      <c r="AO229" s="86"/>
      <c r="AP229" s="86"/>
      <c r="AQ229" s="86">
        <f t="shared" si="87"/>
        <v>2</v>
      </c>
      <c r="AR229" s="87">
        <f t="shared" si="116"/>
        <v>34</v>
      </c>
      <c r="AS229" s="88">
        <f t="shared" si="88"/>
        <v>5.8823529411764705E-2</v>
      </c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11"/>
      <c r="AMA229" s="11"/>
      <c r="AMB229" s="11"/>
      <c r="AMC229" s="11"/>
      <c r="AMD229" s="11"/>
      <c r="AME229" s="11"/>
      <c r="AMF229" s="11"/>
      <c r="AMG229" s="11"/>
      <c r="AMH229" s="11"/>
      <c r="AMI229" s="11"/>
      <c r="AMJ229" s="11"/>
      <c r="AMK229" s="11"/>
    </row>
    <row r="230" spans="1:1025" s="79" customFormat="1" ht="13.5" customHeight="1" x14ac:dyDescent="0.25">
      <c r="A230" s="174"/>
      <c r="B230" s="184"/>
      <c r="C230" s="83" t="s">
        <v>91</v>
      </c>
      <c r="D230" s="89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110">
        <v>1</v>
      </c>
      <c r="R230" s="85"/>
      <c r="S230" s="87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110">
        <v>1</v>
      </c>
      <c r="AI230" s="86"/>
      <c r="AJ230" s="86"/>
      <c r="AK230" s="85"/>
      <c r="AL230" s="85"/>
      <c r="AM230" s="86"/>
      <c r="AN230" s="86"/>
      <c r="AO230" s="86"/>
      <c r="AP230" s="86"/>
      <c r="AQ230" s="86">
        <f t="shared" si="87"/>
        <v>2</v>
      </c>
      <c r="AR230" s="87">
        <f t="shared" si="116"/>
        <v>34</v>
      </c>
      <c r="AS230" s="88">
        <f t="shared" si="88"/>
        <v>5.8823529411764705E-2</v>
      </c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  <c r="QP230" s="11"/>
      <c r="QQ230" s="11"/>
      <c r="QR230" s="11"/>
      <c r="QS230" s="11"/>
      <c r="QT230" s="11"/>
      <c r="QU230" s="11"/>
      <c r="QV230" s="11"/>
      <c r="QW230" s="11"/>
      <c r="QX230" s="11"/>
      <c r="QY230" s="11"/>
      <c r="QZ230" s="11"/>
      <c r="RA230" s="11"/>
      <c r="RB230" s="11"/>
      <c r="RC230" s="11"/>
      <c r="RD230" s="11"/>
      <c r="RE230" s="11"/>
      <c r="RF230" s="11"/>
      <c r="RG230" s="11"/>
      <c r="RH230" s="11"/>
      <c r="RI230" s="11"/>
      <c r="RJ230" s="11"/>
      <c r="RK230" s="11"/>
      <c r="RL230" s="11"/>
      <c r="RM230" s="11"/>
      <c r="RN230" s="11"/>
      <c r="RO230" s="11"/>
      <c r="RP230" s="11"/>
      <c r="RQ230" s="11"/>
      <c r="RR230" s="11"/>
      <c r="RS230" s="11"/>
      <c r="RT230" s="11"/>
      <c r="RU230" s="11"/>
      <c r="RV230" s="11"/>
      <c r="RW230" s="11"/>
      <c r="RX230" s="11"/>
      <c r="RY230" s="11"/>
      <c r="RZ230" s="11"/>
      <c r="SA230" s="11"/>
      <c r="SB230" s="11"/>
      <c r="SC230" s="11"/>
      <c r="SD230" s="11"/>
      <c r="SE230" s="11"/>
      <c r="SF230" s="11"/>
      <c r="SG230" s="11"/>
      <c r="SH230" s="11"/>
      <c r="SI230" s="11"/>
      <c r="SJ230" s="11"/>
      <c r="SK230" s="11"/>
      <c r="SL230" s="11"/>
      <c r="SM230" s="11"/>
      <c r="SN230" s="11"/>
      <c r="SO230" s="11"/>
      <c r="SP230" s="11"/>
      <c r="SQ230" s="11"/>
      <c r="SR230" s="11"/>
      <c r="SS230" s="11"/>
      <c r="ST230" s="11"/>
      <c r="SU230" s="11"/>
      <c r="SV230" s="11"/>
      <c r="SW230" s="11"/>
      <c r="SX230" s="11"/>
      <c r="SY230" s="11"/>
      <c r="SZ230" s="11"/>
      <c r="TA230" s="11"/>
      <c r="TB230" s="11"/>
      <c r="TC230" s="11"/>
      <c r="TD230" s="11"/>
      <c r="TE230" s="11"/>
      <c r="TF230" s="11"/>
      <c r="TG230" s="11"/>
      <c r="TH230" s="11"/>
      <c r="TI230" s="11"/>
      <c r="TJ230" s="11"/>
      <c r="TK230" s="11"/>
      <c r="TL230" s="11"/>
      <c r="TM230" s="11"/>
      <c r="TN230" s="11"/>
      <c r="TO230" s="11"/>
      <c r="TP230" s="11"/>
      <c r="TQ230" s="11"/>
      <c r="TR230" s="11"/>
      <c r="TS230" s="11"/>
      <c r="TT230" s="11"/>
      <c r="TU230" s="11"/>
      <c r="TV230" s="11"/>
      <c r="TW230" s="11"/>
      <c r="TX230" s="11"/>
      <c r="TY230" s="11"/>
      <c r="TZ230" s="11"/>
      <c r="UA230" s="11"/>
      <c r="UB230" s="11"/>
      <c r="UC230" s="11"/>
      <c r="UD230" s="11"/>
      <c r="UE230" s="11"/>
      <c r="UF230" s="11"/>
      <c r="UG230" s="11"/>
      <c r="UH230" s="11"/>
      <c r="UI230" s="11"/>
      <c r="UJ230" s="11"/>
      <c r="UK230" s="11"/>
      <c r="UL230" s="11"/>
      <c r="UM230" s="11"/>
      <c r="UN230" s="11"/>
      <c r="UO230" s="11"/>
      <c r="UP230" s="11"/>
      <c r="UQ230" s="11"/>
      <c r="UR230" s="11"/>
      <c r="US230" s="11"/>
      <c r="UT230" s="11"/>
      <c r="UU230" s="11"/>
      <c r="UV230" s="11"/>
      <c r="UW230" s="11"/>
      <c r="UX230" s="11"/>
      <c r="UY230" s="11"/>
      <c r="UZ230" s="11"/>
      <c r="VA230" s="11"/>
      <c r="VB230" s="11"/>
      <c r="VC230" s="11"/>
      <c r="VD230" s="11"/>
      <c r="VE230" s="11"/>
      <c r="VF230" s="11"/>
      <c r="VG230" s="11"/>
      <c r="VH230" s="11"/>
      <c r="VI230" s="11"/>
      <c r="VJ230" s="11"/>
      <c r="VK230" s="11"/>
      <c r="VL230" s="11"/>
      <c r="VM230" s="11"/>
      <c r="VN230" s="11"/>
      <c r="VO230" s="11"/>
      <c r="VP230" s="11"/>
      <c r="VQ230" s="11"/>
      <c r="VR230" s="11"/>
      <c r="VS230" s="11"/>
      <c r="VT230" s="11"/>
      <c r="VU230" s="11"/>
      <c r="VV230" s="11"/>
      <c r="VW230" s="11"/>
      <c r="VX230" s="11"/>
      <c r="VY230" s="11"/>
      <c r="VZ230" s="11"/>
      <c r="WA230" s="11"/>
      <c r="WB230" s="11"/>
      <c r="WC230" s="11"/>
      <c r="WD230" s="11"/>
      <c r="WE230" s="11"/>
      <c r="WF230" s="11"/>
      <c r="WG230" s="11"/>
      <c r="WH230" s="11"/>
      <c r="WI230" s="11"/>
      <c r="WJ230" s="11"/>
      <c r="WK230" s="11"/>
      <c r="WL230" s="11"/>
      <c r="WM230" s="11"/>
      <c r="WN230" s="11"/>
      <c r="WO230" s="11"/>
      <c r="WP230" s="11"/>
      <c r="WQ230" s="11"/>
      <c r="WR230" s="11"/>
      <c r="WS230" s="11"/>
      <c r="WT230" s="11"/>
      <c r="WU230" s="11"/>
      <c r="WV230" s="11"/>
      <c r="WW230" s="11"/>
      <c r="WX230" s="11"/>
      <c r="WY230" s="11"/>
      <c r="WZ230" s="11"/>
      <c r="XA230" s="11"/>
      <c r="XB230" s="11"/>
      <c r="XC230" s="11"/>
      <c r="XD230" s="11"/>
      <c r="XE230" s="11"/>
      <c r="XF230" s="11"/>
      <c r="XG230" s="11"/>
      <c r="XH230" s="11"/>
      <c r="XI230" s="11"/>
      <c r="XJ230" s="11"/>
      <c r="XK230" s="11"/>
      <c r="XL230" s="11"/>
      <c r="XM230" s="11"/>
      <c r="XN230" s="11"/>
      <c r="XO230" s="11"/>
      <c r="XP230" s="11"/>
      <c r="XQ230" s="11"/>
      <c r="XR230" s="11"/>
      <c r="XS230" s="11"/>
      <c r="XT230" s="11"/>
      <c r="XU230" s="11"/>
      <c r="XV230" s="11"/>
      <c r="XW230" s="11"/>
      <c r="XX230" s="11"/>
      <c r="XY230" s="11"/>
      <c r="XZ230" s="11"/>
      <c r="YA230" s="11"/>
      <c r="YB230" s="11"/>
      <c r="YC230" s="11"/>
      <c r="YD230" s="11"/>
      <c r="YE230" s="11"/>
      <c r="YF230" s="11"/>
      <c r="YG230" s="11"/>
      <c r="YH230" s="11"/>
      <c r="YI230" s="11"/>
      <c r="YJ230" s="11"/>
      <c r="YK230" s="11"/>
      <c r="YL230" s="11"/>
      <c r="YM230" s="11"/>
      <c r="YN230" s="11"/>
      <c r="YO230" s="11"/>
      <c r="YP230" s="11"/>
      <c r="YQ230" s="11"/>
      <c r="YR230" s="11"/>
      <c r="YS230" s="11"/>
      <c r="YT230" s="11"/>
      <c r="YU230" s="11"/>
      <c r="YV230" s="11"/>
      <c r="YW230" s="11"/>
      <c r="YX230" s="11"/>
      <c r="YY230" s="11"/>
      <c r="YZ230" s="11"/>
      <c r="ZA230" s="11"/>
      <c r="ZB230" s="11"/>
      <c r="ZC230" s="11"/>
      <c r="ZD230" s="11"/>
      <c r="ZE230" s="11"/>
      <c r="ZF230" s="11"/>
      <c r="ZG230" s="11"/>
      <c r="ZH230" s="11"/>
      <c r="ZI230" s="11"/>
      <c r="ZJ230" s="11"/>
      <c r="ZK230" s="11"/>
      <c r="ZL230" s="11"/>
      <c r="ZM230" s="11"/>
      <c r="ZN230" s="11"/>
      <c r="ZO230" s="11"/>
      <c r="ZP230" s="11"/>
      <c r="ZQ230" s="11"/>
      <c r="ZR230" s="11"/>
      <c r="ZS230" s="11"/>
      <c r="ZT230" s="11"/>
      <c r="ZU230" s="11"/>
      <c r="ZV230" s="11"/>
      <c r="ZW230" s="11"/>
      <c r="ZX230" s="11"/>
      <c r="ZY230" s="11"/>
      <c r="ZZ230" s="11"/>
      <c r="AAA230" s="11"/>
      <c r="AAB230" s="11"/>
      <c r="AAC230" s="11"/>
      <c r="AAD230" s="11"/>
      <c r="AAE230" s="11"/>
      <c r="AAF230" s="11"/>
      <c r="AAG230" s="11"/>
      <c r="AAH230" s="11"/>
      <c r="AAI230" s="11"/>
      <c r="AAJ230" s="11"/>
      <c r="AAK230" s="11"/>
      <c r="AAL230" s="11"/>
      <c r="AAM230" s="11"/>
      <c r="AAN230" s="11"/>
      <c r="AAO230" s="11"/>
      <c r="AAP230" s="11"/>
      <c r="AAQ230" s="11"/>
      <c r="AAR230" s="11"/>
      <c r="AAS230" s="11"/>
      <c r="AAT230" s="11"/>
      <c r="AAU230" s="11"/>
      <c r="AAV230" s="11"/>
      <c r="AAW230" s="11"/>
      <c r="AAX230" s="11"/>
      <c r="AAY230" s="11"/>
      <c r="AAZ230" s="11"/>
      <c r="ABA230" s="11"/>
      <c r="ABB230" s="11"/>
      <c r="ABC230" s="11"/>
      <c r="ABD230" s="11"/>
      <c r="ABE230" s="11"/>
      <c r="ABF230" s="11"/>
      <c r="ABG230" s="11"/>
      <c r="ABH230" s="11"/>
      <c r="ABI230" s="11"/>
      <c r="ABJ230" s="11"/>
      <c r="ABK230" s="11"/>
      <c r="ABL230" s="11"/>
      <c r="ABM230" s="11"/>
      <c r="ABN230" s="11"/>
      <c r="ABO230" s="11"/>
      <c r="ABP230" s="11"/>
      <c r="ABQ230" s="11"/>
      <c r="ABR230" s="11"/>
      <c r="ABS230" s="11"/>
      <c r="ABT230" s="11"/>
      <c r="ABU230" s="11"/>
      <c r="ABV230" s="11"/>
      <c r="ABW230" s="11"/>
      <c r="ABX230" s="11"/>
      <c r="ABY230" s="11"/>
      <c r="ABZ230" s="11"/>
      <c r="ACA230" s="11"/>
      <c r="ACB230" s="11"/>
      <c r="ACC230" s="11"/>
      <c r="ACD230" s="11"/>
      <c r="ACE230" s="11"/>
      <c r="ACF230" s="11"/>
      <c r="ACG230" s="11"/>
      <c r="ACH230" s="11"/>
      <c r="ACI230" s="11"/>
      <c r="ACJ230" s="11"/>
      <c r="ACK230" s="11"/>
      <c r="ACL230" s="11"/>
      <c r="ACM230" s="11"/>
      <c r="ACN230" s="11"/>
      <c r="ACO230" s="11"/>
      <c r="ACP230" s="11"/>
      <c r="ACQ230" s="11"/>
      <c r="ACR230" s="11"/>
      <c r="ACS230" s="11"/>
      <c r="ACT230" s="11"/>
      <c r="ACU230" s="11"/>
      <c r="ACV230" s="11"/>
      <c r="ACW230" s="11"/>
      <c r="ACX230" s="11"/>
      <c r="ACY230" s="11"/>
      <c r="ACZ230" s="11"/>
      <c r="ADA230" s="11"/>
      <c r="ADB230" s="11"/>
      <c r="ADC230" s="11"/>
      <c r="ADD230" s="11"/>
      <c r="ADE230" s="11"/>
      <c r="ADF230" s="11"/>
      <c r="ADG230" s="11"/>
      <c r="ADH230" s="11"/>
      <c r="ADI230" s="11"/>
      <c r="ADJ230" s="11"/>
      <c r="ADK230" s="11"/>
      <c r="ADL230" s="11"/>
      <c r="ADM230" s="11"/>
      <c r="ADN230" s="11"/>
      <c r="ADO230" s="11"/>
      <c r="ADP230" s="11"/>
      <c r="ADQ230" s="11"/>
      <c r="ADR230" s="11"/>
      <c r="ADS230" s="11"/>
      <c r="ADT230" s="11"/>
      <c r="ADU230" s="11"/>
      <c r="ADV230" s="11"/>
      <c r="ADW230" s="11"/>
      <c r="ADX230" s="11"/>
      <c r="ADY230" s="11"/>
      <c r="ADZ230" s="11"/>
      <c r="AEA230" s="11"/>
      <c r="AEB230" s="11"/>
      <c r="AEC230" s="11"/>
      <c r="AED230" s="11"/>
      <c r="AEE230" s="11"/>
      <c r="AEF230" s="11"/>
      <c r="AEG230" s="11"/>
      <c r="AEH230" s="11"/>
      <c r="AEI230" s="11"/>
      <c r="AEJ230" s="11"/>
      <c r="AEK230" s="11"/>
      <c r="AEL230" s="11"/>
      <c r="AEM230" s="11"/>
      <c r="AEN230" s="11"/>
      <c r="AEO230" s="11"/>
      <c r="AEP230" s="11"/>
      <c r="AEQ230" s="11"/>
      <c r="AER230" s="11"/>
      <c r="AES230" s="11"/>
      <c r="AET230" s="11"/>
      <c r="AEU230" s="11"/>
      <c r="AEV230" s="11"/>
      <c r="AEW230" s="11"/>
      <c r="AEX230" s="11"/>
      <c r="AEY230" s="11"/>
      <c r="AEZ230" s="11"/>
      <c r="AFA230" s="11"/>
      <c r="AFB230" s="11"/>
      <c r="AFC230" s="11"/>
      <c r="AFD230" s="11"/>
      <c r="AFE230" s="11"/>
      <c r="AFF230" s="11"/>
      <c r="AFG230" s="11"/>
      <c r="AFH230" s="11"/>
      <c r="AFI230" s="11"/>
      <c r="AFJ230" s="11"/>
      <c r="AFK230" s="11"/>
      <c r="AFL230" s="11"/>
      <c r="AFM230" s="11"/>
      <c r="AFN230" s="11"/>
      <c r="AFO230" s="11"/>
      <c r="AFP230" s="11"/>
      <c r="AFQ230" s="11"/>
      <c r="AFR230" s="11"/>
      <c r="AFS230" s="11"/>
      <c r="AFT230" s="11"/>
      <c r="AFU230" s="11"/>
      <c r="AFV230" s="11"/>
      <c r="AFW230" s="11"/>
      <c r="AFX230" s="11"/>
      <c r="AFY230" s="11"/>
      <c r="AFZ230" s="11"/>
      <c r="AGA230" s="11"/>
      <c r="AGB230" s="11"/>
      <c r="AGC230" s="11"/>
      <c r="AGD230" s="11"/>
      <c r="AGE230" s="11"/>
      <c r="AGF230" s="11"/>
      <c r="AGG230" s="11"/>
      <c r="AGH230" s="11"/>
      <c r="AGI230" s="11"/>
      <c r="AGJ230" s="11"/>
      <c r="AGK230" s="11"/>
      <c r="AGL230" s="11"/>
      <c r="AGM230" s="11"/>
      <c r="AGN230" s="11"/>
      <c r="AGO230" s="11"/>
      <c r="AGP230" s="11"/>
      <c r="AGQ230" s="11"/>
      <c r="AGR230" s="11"/>
      <c r="AGS230" s="11"/>
      <c r="AGT230" s="11"/>
      <c r="AGU230" s="11"/>
      <c r="AGV230" s="11"/>
      <c r="AGW230" s="11"/>
      <c r="AGX230" s="11"/>
      <c r="AGY230" s="11"/>
      <c r="AGZ230" s="11"/>
      <c r="AHA230" s="11"/>
      <c r="AHB230" s="11"/>
      <c r="AHC230" s="11"/>
      <c r="AHD230" s="11"/>
      <c r="AHE230" s="11"/>
      <c r="AHF230" s="11"/>
      <c r="AHG230" s="11"/>
      <c r="AHH230" s="11"/>
      <c r="AHI230" s="11"/>
      <c r="AHJ230" s="11"/>
      <c r="AHK230" s="11"/>
      <c r="AHL230" s="11"/>
      <c r="AHM230" s="11"/>
      <c r="AHN230" s="11"/>
      <c r="AHO230" s="11"/>
      <c r="AHP230" s="11"/>
      <c r="AHQ230" s="11"/>
      <c r="AHR230" s="11"/>
      <c r="AHS230" s="11"/>
      <c r="AHT230" s="11"/>
      <c r="AHU230" s="11"/>
      <c r="AHV230" s="11"/>
      <c r="AHW230" s="11"/>
      <c r="AHX230" s="11"/>
      <c r="AHY230" s="11"/>
      <c r="AHZ230" s="11"/>
      <c r="AIA230" s="11"/>
      <c r="AIB230" s="11"/>
      <c r="AIC230" s="11"/>
      <c r="AID230" s="11"/>
      <c r="AIE230" s="11"/>
      <c r="AIF230" s="11"/>
      <c r="AIG230" s="11"/>
      <c r="AIH230" s="11"/>
      <c r="AII230" s="11"/>
      <c r="AIJ230" s="11"/>
      <c r="AIK230" s="11"/>
      <c r="AIL230" s="11"/>
      <c r="AIM230" s="11"/>
      <c r="AIN230" s="11"/>
      <c r="AIO230" s="11"/>
      <c r="AIP230" s="11"/>
      <c r="AIQ230" s="11"/>
      <c r="AIR230" s="11"/>
      <c r="AIS230" s="11"/>
      <c r="AIT230" s="11"/>
      <c r="AIU230" s="11"/>
      <c r="AIV230" s="11"/>
      <c r="AIW230" s="11"/>
      <c r="AIX230" s="11"/>
      <c r="AIY230" s="11"/>
      <c r="AIZ230" s="11"/>
      <c r="AJA230" s="11"/>
      <c r="AJB230" s="11"/>
      <c r="AJC230" s="11"/>
      <c r="AJD230" s="11"/>
      <c r="AJE230" s="11"/>
      <c r="AJF230" s="11"/>
      <c r="AJG230" s="11"/>
      <c r="AJH230" s="11"/>
      <c r="AJI230" s="11"/>
      <c r="AJJ230" s="11"/>
      <c r="AJK230" s="11"/>
      <c r="AJL230" s="11"/>
      <c r="AJM230" s="11"/>
      <c r="AJN230" s="11"/>
      <c r="AJO230" s="11"/>
      <c r="AJP230" s="11"/>
      <c r="AJQ230" s="11"/>
      <c r="AJR230" s="11"/>
      <c r="AJS230" s="11"/>
      <c r="AJT230" s="11"/>
      <c r="AJU230" s="11"/>
      <c r="AJV230" s="11"/>
      <c r="AJW230" s="11"/>
      <c r="AJX230" s="11"/>
      <c r="AJY230" s="11"/>
      <c r="AJZ230" s="11"/>
      <c r="AKA230" s="11"/>
      <c r="AKB230" s="11"/>
      <c r="AKC230" s="11"/>
      <c r="AKD230" s="11"/>
      <c r="AKE230" s="11"/>
      <c r="AKF230" s="11"/>
      <c r="AKG230" s="11"/>
      <c r="AKH230" s="11"/>
      <c r="AKI230" s="11"/>
      <c r="AKJ230" s="11"/>
      <c r="AKK230" s="11"/>
      <c r="AKL230" s="11"/>
      <c r="AKM230" s="11"/>
      <c r="AKN230" s="11"/>
      <c r="AKO230" s="11"/>
      <c r="AKP230" s="11"/>
      <c r="AKQ230" s="11"/>
      <c r="AKR230" s="11"/>
      <c r="AKS230" s="11"/>
      <c r="AKT230" s="11"/>
      <c r="AKU230" s="11"/>
      <c r="AKV230" s="11"/>
      <c r="AKW230" s="11"/>
      <c r="AKX230" s="11"/>
      <c r="AKY230" s="11"/>
      <c r="AKZ230" s="11"/>
      <c r="ALA230" s="11"/>
      <c r="ALB230" s="11"/>
      <c r="ALC230" s="11"/>
      <c r="ALD230" s="11"/>
      <c r="ALE230" s="11"/>
      <c r="ALF230" s="11"/>
      <c r="ALG230" s="11"/>
      <c r="ALH230" s="11"/>
      <c r="ALI230" s="11"/>
      <c r="ALJ230" s="11"/>
      <c r="ALK230" s="11"/>
      <c r="ALL230" s="11"/>
      <c r="ALM230" s="11"/>
      <c r="ALN230" s="11"/>
      <c r="ALO230" s="11"/>
      <c r="ALP230" s="11"/>
      <c r="ALQ230" s="11"/>
      <c r="ALR230" s="11"/>
      <c r="ALS230" s="11"/>
      <c r="ALT230" s="11"/>
      <c r="ALU230" s="11"/>
      <c r="ALV230" s="11"/>
      <c r="ALW230" s="11"/>
      <c r="ALX230" s="11"/>
      <c r="ALY230" s="11"/>
      <c r="ALZ230" s="11"/>
      <c r="AMA230" s="11"/>
      <c r="AMB230" s="11"/>
      <c r="AMC230" s="11"/>
      <c r="AMD230" s="11"/>
      <c r="AME230" s="11"/>
      <c r="AMF230" s="11"/>
      <c r="AMG230" s="11"/>
      <c r="AMH230" s="11"/>
      <c r="AMI230" s="11"/>
      <c r="AMJ230" s="11"/>
      <c r="AMK230" s="11"/>
    </row>
    <row r="231" spans="1:1025" s="79" customFormat="1" ht="13.5" customHeight="1" x14ac:dyDescent="0.25">
      <c r="A231" s="174"/>
      <c r="B231" s="185"/>
      <c r="C231" s="99" t="s">
        <v>106</v>
      </c>
      <c r="D231" s="89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110">
        <v>1</v>
      </c>
      <c r="R231" s="85"/>
      <c r="S231" s="87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110">
        <v>1</v>
      </c>
      <c r="AI231" s="86"/>
      <c r="AJ231" s="86"/>
      <c r="AK231" s="85"/>
      <c r="AL231" s="85"/>
      <c r="AM231" s="86"/>
      <c r="AN231" s="86"/>
      <c r="AO231" s="86"/>
      <c r="AP231" s="86"/>
      <c r="AQ231" s="86">
        <f t="shared" ref="AQ231" si="121">SUM(E231:AP231)</f>
        <v>2</v>
      </c>
      <c r="AR231" s="87">
        <f t="shared" si="116"/>
        <v>34</v>
      </c>
      <c r="AS231" s="88">
        <f t="shared" ref="AS231" si="122">AQ231/AR231</f>
        <v>5.8823529411764705E-2</v>
      </c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  <c r="QP231" s="11"/>
      <c r="QQ231" s="11"/>
      <c r="QR231" s="11"/>
      <c r="QS231" s="11"/>
      <c r="QT231" s="11"/>
      <c r="QU231" s="11"/>
      <c r="QV231" s="11"/>
      <c r="QW231" s="11"/>
      <c r="QX231" s="11"/>
      <c r="QY231" s="11"/>
      <c r="QZ231" s="11"/>
      <c r="RA231" s="11"/>
      <c r="RB231" s="11"/>
      <c r="RC231" s="11"/>
      <c r="RD231" s="11"/>
      <c r="RE231" s="11"/>
      <c r="RF231" s="11"/>
      <c r="RG231" s="11"/>
      <c r="RH231" s="11"/>
      <c r="RI231" s="11"/>
      <c r="RJ231" s="11"/>
      <c r="RK231" s="11"/>
      <c r="RL231" s="11"/>
      <c r="RM231" s="11"/>
      <c r="RN231" s="11"/>
      <c r="RO231" s="11"/>
      <c r="RP231" s="11"/>
      <c r="RQ231" s="11"/>
      <c r="RR231" s="11"/>
      <c r="RS231" s="11"/>
      <c r="RT231" s="11"/>
      <c r="RU231" s="11"/>
      <c r="RV231" s="11"/>
      <c r="RW231" s="11"/>
      <c r="RX231" s="11"/>
      <c r="RY231" s="11"/>
      <c r="RZ231" s="11"/>
      <c r="SA231" s="11"/>
      <c r="SB231" s="11"/>
      <c r="SC231" s="11"/>
      <c r="SD231" s="11"/>
      <c r="SE231" s="11"/>
      <c r="SF231" s="11"/>
      <c r="SG231" s="11"/>
      <c r="SH231" s="11"/>
      <c r="SI231" s="11"/>
      <c r="SJ231" s="11"/>
      <c r="SK231" s="11"/>
      <c r="SL231" s="11"/>
      <c r="SM231" s="11"/>
      <c r="SN231" s="11"/>
      <c r="SO231" s="11"/>
      <c r="SP231" s="11"/>
      <c r="SQ231" s="11"/>
      <c r="SR231" s="11"/>
      <c r="SS231" s="11"/>
      <c r="ST231" s="11"/>
      <c r="SU231" s="11"/>
      <c r="SV231" s="11"/>
      <c r="SW231" s="11"/>
      <c r="SX231" s="11"/>
      <c r="SY231" s="11"/>
      <c r="SZ231" s="11"/>
      <c r="TA231" s="11"/>
      <c r="TB231" s="11"/>
      <c r="TC231" s="11"/>
      <c r="TD231" s="11"/>
      <c r="TE231" s="11"/>
      <c r="TF231" s="11"/>
      <c r="TG231" s="11"/>
      <c r="TH231" s="11"/>
      <c r="TI231" s="11"/>
      <c r="TJ231" s="11"/>
      <c r="TK231" s="11"/>
      <c r="TL231" s="11"/>
      <c r="TM231" s="11"/>
      <c r="TN231" s="11"/>
      <c r="TO231" s="11"/>
      <c r="TP231" s="11"/>
      <c r="TQ231" s="11"/>
      <c r="TR231" s="11"/>
      <c r="TS231" s="11"/>
      <c r="TT231" s="11"/>
      <c r="TU231" s="11"/>
      <c r="TV231" s="11"/>
      <c r="TW231" s="11"/>
      <c r="TX231" s="11"/>
      <c r="TY231" s="11"/>
      <c r="TZ231" s="11"/>
      <c r="UA231" s="11"/>
      <c r="UB231" s="11"/>
      <c r="UC231" s="11"/>
      <c r="UD231" s="11"/>
      <c r="UE231" s="11"/>
      <c r="UF231" s="11"/>
      <c r="UG231" s="11"/>
      <c r="UH231" s="11"/>
      <c r="UI231" s="11"/>
      <c r="UJ231" s="11"/>
      <c r="UK231" s="11"/>
      <c r="UL231" s="11"/>
      <c r="UM231" s="11"/>
      <c r="UN231" s="11"/>
      <c r="UO231" s="11"/>
      <c r="UP231" s="11"/>
      <c r="UQ231" s="11"/>
      <c r="UR231" s="11"/>
      <c r="US231" s="11"/>
      <c r="UT231" s="11"/>
      <c r="UU231" s="11"/>
      <c r="UV231" s="11"/>
      <c r="UW231" s="11"/>
      <c r="UX231" s="11"/>
      <c r="UY231" s="11"/>
      <c r="UZ231" s="11"/>
      <c r="VA231" s="11"/>
      <c r="VB231" s="11"/>
      <c r="VC231" s="11"/>
      <c r="VD231" s="11"/>
      <c r="VE231" s="11"/>
      <c r="VF231" s="11"/>
      <c r="VG231" s="11"/>
      <c r="VH231" s="11"/>
      <c r="VI231" s="11"/>
      <c r="VJ231" s="11"/>
      <c r="VK231" s="11"/>
      <c r="VL231" s="11"/>
      <c r="VM231" s="11"/>
      <c r="VN231" s="11"/>
      <c r="VO231" s="11"/>
      <c r="VP231" s="11"/>
      <c r="VQ231" s="11"/>
      <c r="VR231" s="11"/>
      <c r="VS231" s="11"/>
      <c r="VT231" s="11"/>
      <c r="VU231" s="11"/>
      <c r="VV231" s="11"/>
      <c r="VW231" s="11"/>
      <c r="VX231" s="11"/>
      <c r="VY231" s="11"/>
      <c r="VZ231" s="11"/>
      <c r="WA231" s="11"/>
      <c r="WB231" s="11"/>
      <c r="WC231" s="11"/>
      <c r="WD231" s="11"/>
      <c r="WE231" s="11"/>
      <c r="WF231" s="11"/>
      <c r="WG231" s="11"/>
      <c r="WH231" s="11"/>
      <c r="WI231" s="11"/>
      <c r="WJ231" s="11"/>
      <c r="WK231" s="11"/>
      <c r="WL231" s="11"/>
      <c r="WM231" s="11"/>
      <c r="WN231" s="11"/>
      <c r="WO231" s="11"/>
      <c r="WP231" s="11"/>
      <c r="WQ231" s="11"/>
      <c r="WR231" s="11"/>
      <c r="WS231" s="11"/>
      <c r="WT231" s="11"/>
      <c r="WU231" s="11"/>
      <c r="WV231" s="11"/>
      <c r="WW231" s="11"/>
      <c r="WX231" s="11"/>
      <c r="WY231" s="11"/>
      <c r="WZ231" s="11"/>
      <c r="XA231" s="11"/>
      <c r="XB231" s="11"/>
      <c r="XC231" s="11"/>
      <c r="XD231" s="11"/>
      <c r="XE231" s="11"/>
      <c r="XF231" s="11"/>
      <c r="XG231" s="11"/>
      <c r="XH231" s="11"/>
      <c r="XI231" s="11"/>
      <c r="XJ231" s="11"/>
      <c r="XK231" s="11"/>
      <c r="XL231" s="11"/>
      <c r="XM231" s="11"/>
      <c r="XN231" s="11"/>
      <c r="XO231" s="11"/>
      <c r="XP231" s="11"/>
      <c r="XQ231" s="11"/>
      <c r="XR231" s="11"/>
      <c r="XS231" s="11"/>
      <c r="XT231" s="11"/>
      <c r="XU231" s="11"/>
      <c r="XV231" s="11"/>
      <c r="XW231" s="11"/>
      <c r="XX231" s="11"/>
      <c r="XY231" s="11"/>
      <c r="XZ231" s="11"/>
      <c r="YA231" s="11"/>
      <c r="YB231" s="11"/>
      <c r="YC231" s="11"/>
      <c r="YD231" s="11"/>
      <c r="YE231" s="11"/>
      <c r="YF231" s="11"/>
      <c r="YG231" s="11"/>
      <c r="YH231" s="11"/>
      <c r="YI231" s="11"/>
      <c r="YJ231" s="11"/>
      <c r="YK231" s="11"/>
      <c r="YL231" s="11"/>
      <c r="YM231" s="11"/>
      <c r="YN231" s="11"/>
      <c r="YO231" s="11"/>
      <c r="YP231" s="11"/>
      <c r="YQ231" s="11"/>
      <c r="YR231" s="11"/>
      <c r="YS231" s="11"/>
      <c r="YT231" s="11"/>
      <c r="YU231" s="11"/>
      <c r="YV231" s="11"/>
      <c r="YW231" s="11"/>
      <c r="YX231" s="11"/>
      <c r="YY231" s="11"/>
      <c r="YZ231" s="11"/>
      <c r="ZA231" s="11"/>
      <c r="ZB231" s="11"/>
      <c r="ZC231" s="11"/>
      <c r="ZD231" s="11"/>
      <c r="ZE231" s="11"/>
      <c r="ZF231" s="11"/>
      <c r="ZG231" s="11"/>
      <c r="ZH231" s="11"/>
      <c r="ZI231" s="11"/>
      <c r="ZJ231" s="11"/>
      <c r="ZK231" s="11"/>
      <c r="ZL231" s="11"/>
      <c r="ZM231" s="11"/>
      <c r="ZN231" s="11"/>
      <c r="ZO231" s="11"/>
      <c r="ZP231" s="11"/>
      <c r="ZQ231" s="11"/>
      <c r="ZR231" s="11"/>
      <c r="ZS231" s="11"/>
      <c r="ZT231" s="11"/>
      <c r="ZU231" s="11"/>
      <c r="ZV231" s="11"/>
      <c r="ZW231" s="11"/>
      <c r="ZX231" s="11"/>
      <c r="ZY231" s="11"/>
      <c r="ZZ231" s="11"/>
      <c r="AAA231" s="11"/>
      <c r="AAB231" s="11"/>
      <c r="AAC231" s="11"/>
      <c r="AAD231" s="11"/>
      <c r="AAE231" s="11"/>
      <c r="AAF231" s="11"/>
      <c r="AAG231" s="11"/>
      <c r="AAH231" s="11"/>
      <c r="AAI231" s="11"/>
      <c r="AAJ231" s="11"/>
      <c r="AAK231" s="11"/>
      <c r="AAL231" s="11"/>
      <c r="AAM231" s="11"/>
      <c r="AAN231" s="11"/>
      <c r="AAO231" s="11"/>
      <c r="AAP231" s="11"/>
      <c r="AAQ231" s="11"/>
      <c r="AAR231" s="11"/>
      <c r="AAS231" s="11"/>
      <c r="AAT231" s="11"/>
      <c r="AAU231" s="11"/>
      <c r="AAV231" s="11"/>
      <c r="AAW231" s="11"/>
      <c r="AAX231" s="11"/>
      <c r="AAY231" s="11"/>
      <c r="AAZ231" s="11"/>
      <c r="ABA231" s="11"/>
      <c r="ABB231" s="11"/>
      <c r="ABC231" s="11"/>
      <c r="ABD231" s="11"/>
      <c r="ABE231" s="11"/>
      <c r="ABF231" s="11"/>
      <c r="ABG231" s="11"/>
      <c r="ABH231" s="11"/>
      <c r="ABI231" s="11"/>
      <c r="ABJ231" s="11"/>
      <c r="ABK231" s="11"/>
      <c r="ABL231" s="11"/>
      <c r="ABM231" s="11"/>
      <c r="ABN231" s="11"/>
      <c r="ABO231" s="11"/>
      <c r="ABP231" s="11"/>
      <c r="ABQ231" s="11"/>
      <c r="ABR231" s="11"/>
      <c r="ABS231" s="11"/>
      <c r="ABT231" s="11"/>
      <c r="ABU231" s="11"/>
      <c r="ABV231" s="11"/>
      <c r="ABW231" s="11"/>
      <c r="ABX231" s="11"/>
      <c r="ABY231" s="11"/>
      <c r="ABZ231" s="11"/>
      <c r="ACA231" s="11"/>
      <c r="ACB231" s="11"/>
      <c r="ACC231" s="11"/>
      <c r="ACD231" s="11"/>
      <c r="ACE231" s="11"/>
      <c r="ACF231" s="11"/>
      <c r="ACG231" s="11"/>
      <c r="ACH231" s="11"/>
      <c r="ACI231" s="11"/>
      <c r="ACJ231" s="11"/>
      <c r="ACK231" s="11"/>
      <c r="ACL231" s="11"/>
      <c r="ACM231" s="11"/>
      <c r="ACN231" s="11"/>
      <c r="ACO231" s="11"/>
      <c r="ACP231" s="11"/>
      <c r="ACQ231" s="11"/>
      <c r="ACR231" s="11"/>
      <c r="ACS231" s="11"/>
      <c r="ACT231" s="11"/>
      <c r="ACU231" s="11"/>
      <c r="ACV231" s="11"/>
      <c r="ACW231" s="11"/>
      <c r="ACX231" s="11"/>
      <c r="ACY231" s="11"/>
      <c r="ACZ231" s="11"/>
      <c r="ADA231" s="11"/>
      <c r="ADB231" s="11"/>
      <c r="ADC231" s="11"/>
      <c r="ADD231" s="11"/>
      <c r="ADE231" s="11"/>
      <c r="ADF231" s="11"/>
      <c r="ADG231" s="11"/>
      <c r="ADH231" s="11"/>
      <c r="ADI231" s="11"/>
      <c r="ADJ231" s="11"/>
      <c r="ADK231" s="11"/>
      <c r="ADL231" s="11"/>
      <c r="ADM231" s="11"/>
      <c r="ADN231" s="11"/>
      <c r="ADO231" s="11"/>
      <c r="ADP231" s="11"/>
      <c r="ADQ231" s="11"/>
      <c r="ADR231" s="11"/>
      <c r="ADS231" s="11"/>
      <c r="ADT231" s="11"/>
      <c r="ADU231" s="11"/>
      <c r="ADV231" s="11"/>
      <c r="ADW231" s="11"/>
      <c r="ADX231" s="11"/>
      <c r="ADY231" s="11"/>
      <c r="ADZ231" s="11"/>
      <c r="AEA231" s="11"/>
      <c r="AEB231" s="11"/>
      <c r="AEC231" s="11"/>
      <c r="AED231" s="11"/>
      <c r="AEE231" s="11"/>
      <c r="AEF231" s="11"/>
      <c r="AEG231" s="11"/>
      <c r="AEH231" s="11"/>
      <c r="AEI231" s="11"/>
      <c r="AEJ231" s="11"/>
      <c r="AEK231" s="11"/>
      <c r="AEL231" s="11"/>
      <c r="AEM231" s="11"/>
      <c r="AEN231" s="11"/>
      <c r="AEO231" s="11"/>
      <c r="AEP231" s="11"/>
      <c r="AEQ231" s="11"/>
      <c r="AER231" s="11"/>
      <c r="AES231" s="11"/>
      <c r="AET231" s="11"/>
      <c r="AEU231" s="11"/>
      <c r="AEV231" s="11"/>
      <c r="AEW231" s="11"/>
      <c r="AEX231" s="11"/>
      <c r="AEY231" s="11"/>
      <c r="AEZ231" s="11"/>
      <c r="AFA231" s="11"/>
      <c r="AFB231" s="11"/>
      <c r="AFC231" s="11"/>
      <c r="AFD231" s="11"/>
      <c r="AFE231" s="11"/>
      <c r="AFF231" s="11"/>
      <c r="AFG231" s="11"/>
      <c r="AFH231" s="11"/>
      <c r="AFI231" s="11"/>
      <c r="AFJ231" s="11"/>
      <c r="AFK231" s="11"/>
      <c r="AFL231" s="11"/>
      <c r="AFM231" s="11"/>
      <c r="AFN231" s="11"/>
      <c r="AFO231" s="11"/>
      <c r="AFP231" s="11"/>
      <c r="AFQ231" s="11"/>
      <c r="AFR231" s="11"/>
      <c r="AFS231" s="11"/>
      <c r="AFT231" s="11"/>
      <c r="AFU231" s="11"/>
      <c r="AFV231" s="11"/>
      <c r="AFW231" s="11"/>
      <c r="AFX231" s="11"/>
      <c r="AFY231" s="11"/>
      <c r="AFZ231" s="11"/>
      <c r="AGA231" s="11"/>
      <c r="AGB231" s="11"/>
      <c r="AGC231" s="11"/>
      <c r="AGD231" s="11"/>
      <c r="AGE231" s="11"/>
      <c r="AGF231" s="11"/>
      <c r="AGG231" s="11"/>
      <c r="AGH231" s="11"/>
      <c r="AGI231" s="11"/>
      <c r="AGJ231" s="11"/>
      <c r="AGK231" s="11"/>
      <c r="AGL231" s="11"/>
      <c r="AGM231" s="11"/>
      <c r="AGN231" s="11"/>
      <c r="AGO231" s="11"/>
      <c r="AGP231" s="11"/>
      <c r="AGQ231" s="11"/>
      <c r="AGR231" s="11"/>
      <c r="AGS231" s="11"/>
      <c r="AGT231" s="11"/>
      <c r="AGU231" s="11"/>
      <c r="AGV231" s="11"/>
      <c r="AGW231" s="11"/>
      <c r="AGX231" s="11"/>
      <c r="AGY231" s="11"/>
      <c r="AGZ231" s="11"/>
      <c r="AHA231" s="11"/>
      <c r="AHB231" s="11"/>
      <c r="AHC231" s="11"/>
      <c r="AHD231" s="11"/>
      <c r="AHE231" s="11"/>
      <c r="AHF231" s="11"/>
      <c r="AHG231" s="11"/>
      <c r="AHH231" s="11"/>
      <c r="AHI231" s="11"/>
      <c r="AHJ231" s="11"/>
      <c r="AHK231" s="11"/>
      <c r="AHL231" s="11"/>
      <c r="AHM231" s="11"/>
      <c r="AHN231" s="11"/>
      <c r="AHO231" s="11"/>
      <c r="AHP231" s="11"/>
      <c r="AHQ231" s="11"/>
      <c r="AHR231" s="11"/>
      <c r="AHS231" s="11"/>
      <c r="AHT231" s="11"/>
      <c r="AHU231" s="11"/>
      <c r="AHV231" s="11"/>
      <c r="AHW231" s="11"/>
      <c r="AHX231" s="11"/>
      <c r="AHY231" s="11"/>
      <c r="AHZ231" s="11"/>
      <c r="AIA231" s="11"/>
      <c r="AIB231" s="11"/>
      <c r="AIC231" s="11"/>
      <c r="AID231" s="11"/>
      <c r="AIE231" s="11"/>
      <c r="AIF231" s="11"/>
      <c r="AIG231" s="11"/>
      <c r="AIH231" s="11"/>
      <c r="AII231" s="11"/>
      <c r="AIJ231" s="11"/>
      <c r="AIK231" s="11"/>
      <c r="AIL231" s="11"/>
      <c r="AIM231" s="11"/>
      <c r="AIN231" s="11"/>
      <c r="AIO231" s="11"/>
      <c r="AIP231" s="11"/>
      <c r="AIQ231" s="11"/>
      <c r="AIR231" s="11"/>
      <c r="AIS231" s="11"/>
      <c r="AIT231" s="11"/>
      <c r="AIU231" s="11"/>
      <c r="AIV231" s="11"/>
      <c r="AIW231" s="11"/>
      <c r="AIX231" s="11"/>
      <c r="AIY231" s="11"/>
      <c r="AIZ231" s="11"/>
      <c r="AJA231" s="11"/>
      <c r="AJB231" s="11"/>
      <c r="AJC231" s="11"/>
      <c r="AJD231" s="11"/>
      <c r="AJE231" s="11"/>
      <c r="AJF231" s="11"/>
      <c r="AJG231" s="11"/>
      <c r="AJH231" s="11"/>
      <c r="AJI231" s="11"/>
      <c r="AJJ231" s="11"/>
      <c r="AJK231" s="11"/>
      <c r="AJL231" s="11"/>
      <c r="AJM231" s="11"/>
      <c r="AJN231" s="11"/>
      <c r="AJO231" s="11"/>
      <c r="AJP231" s="11"/>
      <c r="AJQ231" s="11"/>
      <c r="AJR231" s="11"/>
      <c r="AJS231" s="11"/>
      <c r="AJT231" s="11"/>
      <c r="AJU231" s="11"/>
      <c r="AJV231" s="11"/>
      <c r="AJW231" s="11"/>
      <c r="AJX231" s="11"/>
      <c r="AJY231" s="11"/>
      <c r="AJZ231" s="11"/>
      <c r="AKA231" s="11"/>
      <c r="AKB231" s="11"/>
      <c r="AKC231" s="11"/>
      <c r="AKD231" s="11"/>
      <c r="AKE231" s="11"/>
      <c r="AKF231" s="11"/>
      <c r="AKG231" s="11"/>
      <c r="AKH231" s="11"/>
      <c r="AKI231" s="11"/>
      <c r="AKJ231" s="11"/>
      <c r="AKK231" s="11"/>
      <c r="AKL231" s="11"/>
      <c r="AKM231" s="11"/>
      <c r="AKN231" s="11"/>
      <c r="AKO231" s="11"/>
      <c r="AKP231" s="11"/>
      <c r="AKQ231" s="11"/>
      <c r="AKR231" s="11"/>
      <c r="AKS231" s="11"/>
      <c r="AKT231" s="11"/>
      <c r="AKU231" s="11"/>
      <c r="AKV231" s="11"/>
      <c r="AKW231" s="11"/>
      <c r="AKX231" s="11"/>
      <c r="AKY231" s="11"/>
      <c r="AKZ231" s="11"/>
      <c r="ALA231" s="11"/>
      <c r="ALB231" s="11"/>
      <c r="ALC231" s="11"/>
      <c r="ALD231" s="11"/>
      <c r="ALE231" s="11"/>
      <c r="ALF231" s="11"/>
      <c r="ALG231" s="11"/>
      <c r="ALH231" s="11"/>
      <c r="ALI231" s="11"/>
      <c r="ALJ231" s="11"/>
      <c r="ALK231" s="11"/>
      <c r="ALL231" s="11"/>
      <c r="ALM231" s="11"/>
      <c r="ALN231" s="11"/>
      <c r="ALO231" s="11"/>
      <c r="ALP231" s="11"/>
      <c r="ALQ231" s="11"/>
      <c r="ALR231" s="11"/>
      <c r="ALS231" s="11"/>
      <c r="ALT231" s="11"/>
      <c r="ALU231" s="11"/>
      <c r="ALV231" s="11"/>
      <c r="ALW231" s="11"/>
      <c r="ALX231" s="11"/>
      <c r="ALY231" s="11"/>
      <c r="ALZ231" s="11"/>
      <c r="AMA231" s="11"/>
      <c r="AMB231" s="11"/>
      <c r="AMC231" s="11"/>
      <c r="AMD231" s="11"/>
      <c r="AME231" s="11"/>
      <c r="AMF231" s="11"/>
      <c r="AMG231" s="11"/>
      <c r="AMH231" s="11"/>
      <c r="AMI231" s="11"/>
      <c r="AMJ231" s="11"/>
      <c r="AMK231" s="11"/>
    </row>
    <row r="232" spans="1:1025" s="79" customFormat="1" ht="13.5" customHeight="1" x14ac:dyDescent="0.25">
      <c r="A232" s="174"/>
      <c r="B232" s="181" t="s">
        <v>63</v>
      </c>
      <c r="C232" s="83" t="s">
        <v>89</v>
      </c>
      <c r="D232" s="89"/>
      <c r="E232" s="85"/>
      <c r="F232" s="85"/>
      <c r="G232" s="85"/>
      <c r="H232" s="85"/>
      <c r="I232" s="85"/>
      <c r="J232" s="85"/>
      <c r="K232" s="110">
        <v>1</v>
      </c>
      <c r="L232" s="111"/>
      <c r="M232" s="85"/>
      <c r="N232" s="85"/>
      <c r="O232" s="85"/>
      <c r="P232" s="85"/>
      <c r="Q232" s="85"/>
      <c r="R232" s="85"/>
      <c r="S232" s="146">
        <v>1</v>
      </c>
      <c r="T232" s="85"/>
      <c r="U232" s="85"/>
      <c r="V232" s="85"/>
      <c r="W232" s="85"/>
      <c r="X232" s="85"/>
      <c r="Y232" s="85"/>
      <c r="Z232" s="85"/>
      <c r="AA232" s="85"/>
      <c r="AB232" s="85"/>
      <c r="AC232" s="110">
        <v>1</v>
      </c>
      <c r="AD232" s="85"/>
      <c r="AE232" s="85"/>
      <c r="AF232" s="85"/>
      <c r="AG232" s="85"/>
      <c r="AH232" s="85"/>
      <c r="AI232" s="86"/>
      <c r="AJ232" s="112">
        <v>1</v>
      </c>
      <c r="AK232" s="85"/>
      <c r="AL232" s="85"/>
      <c r="AM232" s="86"/>
      <c r="AN232" s="86"/>
      <c r="AO232" s="86"/>
      <c r="AP232" s="86"/>
      <c r="AQ232" s="86">
        <f t="shared" si="87"/>
        <v>4</v>
      </c>
      <c r="AR232" s="87">
        <f>34*2</f>
        <v>68</v>
      </c>
      <c r="AS232" s="88">
        <f t="shared" si="88"/>
        <v>5.8823529411764705E-2</v>
      </c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11"/>
      <c r="OP232" s="11"/>
      <c r="OQ232" s="11"/>
      <c r="OR232" s="11"/>
      <c r="OS232" s="11"/>
      <c r="OT232" s="11"/>
      <c r="OU232" s="11"/>
      <c r="OV232" s="11"/>
      <c r="OW232" s="11"/>
      <c r="OX232" s="11"/>
      <c r="OY232" s="11"/>
      <c r="OZ232" s="11"/>
      <c r="PA232" s="11"/>
      <c r="PB232" s="11"/>
      <c r="PC232" s="11"/>
      <c r="PD232" s="11"/>
      <c r="PE232" s="11"/>
      <c r="PF232" s="11"/>
      <c r="PG232" s="11"/>
      <c r="PH232" s="11"/>
      <c r="PI232" s="11"/>
      <c r="PJ232" s="11"/>
      <c r="PK232" s="11"/>
      <c r="PL232" s="11"/>
      <c r="PM232" s="11"/>
      <c r="PN232" s="11"/>
      <c r="PO232" s="11"/>
      <c r="PP232" s="11"/>
      <c r="PQ232" s="11"/>
      <c r="PR232" s="11"/>
      <c r="PS232" s="11"/>
      <c r="PT232" s="11"/>
      <c r="PU232" s="11"/>
      <c r="PV232" s="11"/>
      <c r="PW232" s="11"/>
      <c r="PX232" s="11"/>
      <c r="PY232" s="11"/>
      <c r="PZ232" s="11"/>
      <c r="QA232" s="11"/>
      <c r="QB232" s="11"/>
      <c r="QC232" s="11"/>
      <c r="QD232" s="11"/>
      <c r="QE232" s="11"/>
      <c r="QF232" s="11"/>
      <c r="QG232" s="11"/>
      <c r="QH232" s="11"/>
      <c r="QI232" s="11"/>
      <c r="QJ232" s="11"/>
      <c r="QK232" s="11"/>
      <c r="QL232" s="11"/>
      <c r="QM232" s="11"/>
      <c r="QN232" s="11"/>
      <c r="QO232" s="11"/>
      <c r="QP232" s="11"/>
      <c r="QQ232" s="11"/>
      <c r="QR232" s="11"/>
      <c r="QS232" s="11"/>
      <c r="QT232" s="11"/>
      <c r="QU232" s="11"/>
      <c r="QV232" s="11"/>
      <c r="QW232" s="11"/>
      <c r="QX232" s="11"/>
      <c r="QY232" s="11"/>
      <c r="QZ232" s="11"/>
      <c r="RA232" s="11"/>
      <c r="RB232" s="11"/>
      <c r="RC232" s="11"/>
      <c r="RD232" s="11"/>
      <c r="RE232" s="11"/>
      <c r="RF232" s="11"/>
      <c r="RG232" s="11"/>
      <c r="RH232" s="11"/>
      <c r="RI232" s="11"/>
      <c r="RJ232" s="11"/>
      <c r="RK232" s="11"/>
      <c r="RL232" s="11"/>
      <c r="RM232" s="11"/>
      <c r="RN232" s="11"/>
      <c r="RO232" s="11"/>
      <c r="RP232" s="11"/>
      <c r="RQ232" s="11"/>
      <c r="RR232" s="11"/>
      <c r="RS232" s="11"/>
      <c r="RT232" s="11"/>
      <c r="RU232" s="11"/>
      <c r="RV232" s="11"/>
      <c r="RW232" s="11"/>
      <c r="RX232" s="11"/>
      <c r="RY232" s="11"/>
      <c r="RZ232" s="11"/>
      <c r="SA232" s="11"/>
      <c r="SB232" s="11"/>
      <c r="SC232" s="11"/>
      <c r="SD232" s="11"/>
      <c r="SE232" s="11"/>
      <c r="SF232" s="11"/>
      <c r="SG232" s="11"/>
      <c r="SH232" s="11"/>
      <c r="SI232" s="11"/>
      <c r="SJ232" s="11"/>
      <c r="SK232" s="11"/>
      <c r="SL232" s="11"/>
      <c r="SM232" s="11"/>
      <c r="SN232" s="11"/>
      <c r="SO232" s="11"/>
      <c r="SP232" s="11"/>
      <c r="SQ232" s="11"/>
      <c r="SR232" s="11"/>
      <c r="SS232" s="11"/>
      <c r="ST232" s="11"/>
      <c r="SU232" s="11"/>
      <c r="SV232" s="11"/>
      <c r="SW232" s="11"/>
      <c r="SX232" s="11"/>
      <c r="SY232" s="11"/>
      <c r="SZ232" s="11"/>
      <c r="TA232" s="11"/>
      <c r="TB232" s="11"/>
      <c r="TC232" s="11"/>
      <c r="TD232" s="11"/>
      <c r="TE232" s="11"/>
      <c r="TF232" s="11"/>
      <c r="TG232" s="11"/>
      <c r="TH232" s="11"/>
      <c r="TI232" s="11"/>
      <c r="TJ232" s="11"/>
      <c r="TK232" s="11"/>
      <c r="TL232" s="11"/>
      <c r="TM232" s="11"/>
      <c r="TN232" s="11"/>
      <c r="TO232" s="11"/>
      <c r="TP232" s="11"/>
      <c r="TQ232" s="11"/>
      <c r="TR232" s="11"/>
      <c r="TS232" s="11"/>
      <c r="TT232" s="11"/>
      <c r="TU232" s="11"/>
      <c r="TV232" s="11"/>
      <c r="TW232" s="11"/>
      <c r="TX232" s="11"/>
      <c r="TY232" s="11"/>
      <c r="TZ232" s="11"/>
      <c r="UA232" s="11"/>
      <c r="UB232" s="11"/>
      <c r="UC232" s="11"/>
      <c r="UD232" s="11"/>
      <c r="UE232" s="11"/>
      <c r="UF232" s="11"/>
      <c r="UG232" s="11"/>
      <c r="UH232" s="11"/>
      <c r="UI232" s="11"/>
      <c r="UJ232" s="11"/>
      <c r="UK232" s="11"/>
      <c r="UL232" s="11"/>
      <c r="UM232" s="11"/>
      <c r="UN232" s="11"/>
      <c r="UO232" s="11"/>
      <c r="UP232" s="11"/>
      <c r="UQ232" s="11"/>
      <c r="UR232" s="11"/>
      <c r="US232" s="11"/>
      <c r="UT232" s="11"/>
      <c r="UU232" s="11"/>
      <c r="UV232" s="11"/>
      <c r="UW232" s="11"/>
      <c r="UX232" s="11"/>
      <c r="UY232" s="11"/>
      <c r="UZ232" s="11"/>
      <c r="VA232" s="11"/>
      <c r="VB232" s="11"/>
      <c r="VC232" s="11"/>
      <c r="VD232" s="11"/>
      <c r="VE232" s="11"/>
      <c r="VF232" s="11"/>
      <c r="VG232" s="11"/>
      <c r="VH232" s="11"/>
      <c r="VI232" s="11"/>
      <c r="VJ232" s="11"/>
      <c r="VK232" s="11"/>
      <c r="VL232" s="11"/>
      <c r="VM232" s="11"/>
      <c r="VN232" s="11"/>
      <c r="VO232" s="11"/>
      <c r="VP232" s="11"/>
      <c r="VQ232" s="11"/>
      <c r="VR232" s="11"/>
      <c r="VS232" s="11"/>
      <c r="VT232" s="11"/>
      <c r="VU232" s="11"/>
      <c r="VV232" s="11"/>
      <c r="VW232" s="11"/>
      <c r="VX232" s="11"/>
      <c r="VY232" s="11"/>
      <c r="VZ232" s="11"/>
      <c r="WA232" s="11"/>
      <c r="WB232" s="11"/>
      <c r="WC232" s="11"/>
      <c r="WD232" s="11"/>
      <c r="WE232" s="11"/>
      <c r="WF232" s="11"/>
      <c r="WG232" s="11"/>
      <c r="WH232" s="11"/>
      <c r="WI232" s="11"/>
      <c r="WJ232" s="11"/>
      <c r="WK232" s="11"/>
      <c r="WL232" s="11"/>
      <c r="WM232" s="11"/>
      <c r="WN232" s="11"/>
      <c r="WO232" s="11"/>
      <c r="WP232" s="11"/>
      <c r="WQ232" s="11"/>
      <c r="WR232" s="11"/>
      <c r="WS232" s="11"/>
      <c r="WT232" s="11"/>
      <c r="WU232" s="11"/>
      <c r="WV232" s="11"/>
      <c r="WW232" s="11"/>
      <c r="WX232" s="11"/>
      <c r="WY232" s="11"/>
      <c r="WZ232" s="11"/>
      <c r="XA232" s="11"/>
      <c r="XB232" s="11"/>
      <c r="XC232" s="11"/>
      <c r="XD232" s="11"/>
      <c r="XE232" s="11"/>
      <c r="XF232" s="11"/>
      <c r="XG232" s="11"/>
      <c r="XH232" s="11"/>
      <c r="XI232" s="11"/>
      <c r="XJ232" s="11"/>
      <c r="XK232" s="11"/>
      <c r="XL232" s="11"/>
      <c r="XM232" s="11"/>
      <c r="XN232" s="11"/>
      <c r="XO232" s="11"/>
      <c r="XP232" s="11"/>
      <c r="XQ232" s="11"/>
      <c r="XR232" s="11"/>
      <c r="XS232" s="11"/>
      <c r="XT232" s="11"/>
      <c r="XU232" s="11"/>
      <c r="XV232" s="11"/>
      <c r="XW232" s="11"/>
      <c r="XX232" s="11"/>
      <c r="XY232" s="11"/>
      <c r="XZ232" s="11"/>
      <c r="YA232" s="11"/>
      <c r="YB232" s="11"/>
      <c r="YC232" s="11"/>
      <c r="YD232" s="11"/>
      <c r="YE232" s="11"/>
      <c r="YF232" s="11"/>
      <c r="YG232" s="11"/>
      <c r="YH232" s="11"/>
      <c r="YI232" s="11"/>
      <c r="YJ232" s="11"/>
      <c r="YK232" s="11"/>
      <c r="YL232" s="11"/>
      <c r="YM232" s="11"/>
      <c r="YN232" s="11"/>
      <c r="YO232" s="11"/>
      <c r="YP232" s="11"/>
      <c r="YQ232" s="11"/>
      <c r="YR232" s="11"/>
      <c r="YS232" s="11"/>
      <c r="YT232" s="11"/>
      <c r="YU232" s="11"/>
      <c r="YV232" s="11"/>
      <c r="YW232" s="11"/>
      <c r="YX232" s="11"/>
      <c r="YY232" s="11"/>
      <c r="YZ232" s="11"/>
      <c r="ZA232" s="11"/>
      <c r="ZB232" s="11"/>
      <c r="ZC232" s="11"/>
      <c r="ZD232" s="11"/>
      <c r="ZE232" s="11"/>
      <c r="ZF232" s="11"/>
      <c r="ZG232" s="11"/>
      <c r="ZH232" s="11"/>
      <c r="ZI232" s="11"/>
      <c r="ZJ232" s="11"/>
      <c r="ZK232" s="11"/>
      <c r="ZL232" s="11"/>
      <c r="ZM232" s="11"/>
      <c r="ZN232" s="11"/>
      <c r="ZO232" s="11"/>
      <c r="ZP232" s="11"/>
      <c r="ZQ232" s="11"/>
      <c r="ZR232" s="11"/>
      <c r="ZS232" s="11"/>
      <c r="ZT232" s="11"/>
      <c r="ZU232" s="11"/>
      <c r="ZV232" s="11"/>
      <c r="ZW232" s="11"/>
      <c r="ZX232" s="11"/>
      <c r="ZY232" s="11"/>
      <c r="ZZ232" s="11"/>
      <c r="AAA232" s="11"/>
      <c r="AAB232" s="11"/>
      <c r="AAC232" s="11"/>
      <c r="AAD232" s="11"/>
      <c r="AAE232" s="11"/>
      <c r="AAF232" s="11"/>
      <c r="AAG232" s="11"/>
      <c r="AAH232" s="11"/>
      <c r="AAI232" s="11"/>
      <c r="AAJ232" s="11"/>
      <c r="AAK232" s="11"/>
      <c r="AAL232" s="11"/>
      <c r="AAM232" s="11"/>
      <c r="AAN232" s="11"/>
      <c r="AAO232" s="11"/>
      <c r="AAP232" s="11"/>
      <c r="AAQ232" s="11"/>
      <c r="AAR232" s="11"/>
      <c r="AAS232" s="11"/>
      <c r="AAT232" s="11"/>
      <c r="AAU232" s="11"/>
      <c r="AAV232" s="11"/>
      <c r="AAW232" s="11"/>
      <c r="AAX232" s="11"/>
      <c r="AAY232" s="11"/>
      <c r="AAZ232" s="11"/>
      <c r="ABA232" s="11"/>
      <c r="ABB232" s="11"/>
      <c r="ABC232" s="11"/>
      <c r="ABD232" s="11"/>
      <c r="ABE232" s="11"/>
      <c r="ABF232" s="11"/>
      <c r="ABG232" s="11"/>
      <c r="ABH232" s="11"/>
      <c r="ABI232" s="11"/>
      <c r="ABJ232" s="11"/>
      <c r="ABK232" s="11"/>
      <c r="ABL232" s="11"/>
      <c r="ABM232" s="11"/>
      <c r="ABN232" s="11"/>
      <c r="ABO232" s="11"/>
      <c r="ABP232" s="11"/>
      <c r="ABQ232" s="11"/>
      <c r="ABR232" s="11"/>
      <c r="ABS232" s="11"/>
      <c r="ABT232" s="11"/>
      <c r="ABU232" s="11"/>
      <c r="ABV232" s="11"/>
      <c r="ABW232" s="11"/>
      <c r="ABX232" s="11"/>
      <c r="ABY232" s="11"/>
      <c r="ABZ232" s="11"/>
      <c r="ACA232" s="11"/>
      <c r="ACB232" s="11"/>
      <c r="ACC232" s="11"/>
      <c r="ACD232" s="11"/>
      <c r="ACE232" s="11"/>
      <c r="ACF232" s="11"/>
      <c r="ACG232" s="11"/>
      <c r="ACH232" s="11"/>
      <c r="ACI232" s="11"/>
      <c r="ACJ232" s="11"/>
      <c r="ACK232" s="11"/>
      <c r="ACL232" s="11"/>
      <c r="ACM232" s="11"/>
      <c r="ACN232" s="11"/>
      <c r="ACO232" s="11"/>
      <c r="ACP232" s="11"/>
      <c r="ACQ232" s="11"/>
      <c r="ACR232" s="11"/>
      <c r="ACS232" s="11"/>
      <c r="ACT232" s="11"/>
      <c r="ACU232" s="11"/>
      <c r="ACV232" s="11"/>
      <c r="ACW232" s="11"/>
      <c r="ACX232" s="11"/>
      <c r="ACY232" s="11"/>
      <c r="ACZ232" s="11"/>
      <c r="ADA232" s="11"/>
      <c r="ADB232" s="11"/>
      <c r="ADC232" s="11"/>
      <c r="ADD232" s="11"/>
      <c r="ADE232" s="11"/>
      <c r="ADF232" s="11"/>
      <c r="ADG232" s="11"/>
      <c r="ADH232" s="11"/>
      <c r="ADI232" s="11"/>
      <c r="ADJ232" s="11"/>
      <c r="ADK232" s="11"/>
      <c r="ADL232" s="11"/>
      <c r="ADM232" s="11"/>
      <c r="ADN232" s="11"/>
      <c r="ADO232" s="11"/>
      <c r="ADP232" s="11"/>
      <c r="ADQ232" s="11"/>
      <c r="ADR232" s="11"/>
      <c r="ADS232" s="11"/>
      <c r="ADT232" s="11"/>
      <c r="ADU232" s="11"/>
      <c r="ADV232" s="11"/>
      <c r="ADW232" s="11"/>
      <c r="ADX232" s="11"/>
      <c r="ADY232" s="11"/>
      <c r="ADZ232" s="11"/>
      <c r="AEA232" s="11"/>
      <c r="AEB232" s="11"/>
      <c r="AEC232" s="11"/>
      <c r="AED232" s="11"/>
      <c r="AEE232" s="11"/>
      <c r="AEF232" s="11"/>
      <c r="AEG232" s="11"/>
      <c r="AEH232" s="11"/>
      <c r="AEI232" s="11"/>
      <c r="AEJ232" s="11"/>
      <c r="AEK232" s="11"/>
      <c r="AEL232" s="11"/>
      <c r="AEM232" s="11"/>
      <c r="AEN232" s="11"/>
      <c r="AEO232" s="11"/>
      <c r="AEP232" s="11"/>
      <c r="AEQ232" s="11"/>
      <c r="AER232" s="11"/>
      <c r="AES232" s="11"/>
      <c r="AET232" s="11"/>
      <c r="AEU232" s="11"/>
      <c r="AEV232" s="11"/>
      <c r="AEW232" s="11"/>
      <c r="AEX232" s="11"/>
      <c r="AEY232" s="11"/>
      <c r="AEZ232" s="11"/>
      <c r="AFA232" s="11"/>
      <c r="AFB232" s="11"/>
      <c r="AFC232" s="11"/>
      <c r="AFD232" s="11"/>
      <c r="AFE232" s="11"/>
      <c r="AFF232" s="11"/>
      <c r="AFG232" s="11"/>
      <c r="AFH232" s="11"/>
      <c r="AFI232" s="11"/>
      <c r="AFJ232" s="11"/>
      <c r="AFK232" s="11"/>
      <c r="AFL232" s="11"/>
      <c r="AFM232" s="11"/>
      <c r="AFN232" s="11"/>
      <c r="AFO232" s="11"/>
      <c r="AFP232" s="11"/>
      <c r="AFQ232" s="11"/>
      <c r="AFR232" s="11"/>
      <c r="AFS232" s="11"/>
      <c r="AFT232" s="11"/>
      <c r="AFU232" s="11"/>
      <c r="AFV232" s="11"/>
      <c r="AFW232" s="11"/>
      <c r="AFX232" s="11"/>
      <c r="AFY232" s="11"/>
      <c r="AFZ232" s="11"/>
      <c r="AGA232" s="11"/>
      <c r="AGB232" s="11"/>
      <c r="AGC232" s="11"/>
      <c r="AGD232" s="11"/>
      <c r="AGE232" s="11"/>
      <c r="AGF232" s="11"/>
      <c r="AGG232" s="11"/>
      <c r="AGH232" s="11"/>
      <c r="AGI232" s="11"/>
      <c r="AGJ232" s="11"/>
      <c r="AGK232" s="11"/>
      <c r="AGL232" s="11"/>
      <c r="AGM232" s="11"/>
      <c r="AGN232" s="11"/>
      <c r="AGO232" s="11"/>
      <c r="AGP232" s="11"/>
      <c r="AGQ232" s="11"/>
      <c r="AGR232" s="11"/>
      <c r="AGS232" s="11"/>
      <c r="AGT232" s="11"/>
      <c r="AGU232" s="11"/>
      <c r="AGV232" s="11"/>
      <c r="AGW232" s="11"/>
      <c r="AGX232" s="11"/>
      <c r="AGY232" s="11"/>
      <c r="AGZ232" s="11"/>
      <c r="AHA232" s="11"/>
      <c r="AHB232" s="11"/>
      <c r="AHC232" s="11"/>
      <c r="AHD232" s="11"/>
      <c r="AHE232" s="11"/>
      <c r="AHF232" s="11"/>
      <c r="AHG232" s="11"/>
      <c r="AHH232" s="11"/>
      <c r="AHI232" s="11"/>
      <c r="AHJ232" s="11"/>
      <c r="AHK232" s="11"/>
      <c r="AHL232" s="11"/>
      <c r="AHM232" s="11"/>
      <c r="AHN232" s="11"/>
      <c r="AHO232" s="11"/>
      <c r="AHP232" s="11"/>
      <c r="AHQ232" s="11"/>
      <c r="AHR232" s="11"/>
      <c r="AHS232" s="11"/>
      <c r="AHT232" s="11"/>
      <c r="AHU232" s="11"/>
      <c r="AHV232" s="11"/>
      <c r="AHW232" s="11"/>
      <c r="AHX232" s="11"/>
      <c r="AHY232" s="11"/>
      <c r="AHZ232" s="11"/>
      <c r="AIA232" s="11"/>
      <c r="AIB232" s="11"/>
      <c r="AIC232" s="11"/>
      <c r="AID232" s="11"/>
      <c r="AIE232" s="11"/>
      <c r="AIF232" s="11"/>
      <c r="AIG232" s="11"/>
      <c r="AIH232" s="11"/>
      <c r="AII232" s="11"/>
      <c r="AIJ232" s="11"/>
      <c r="AIK232" s="11"/>
      <c r="AIL232" s="11"/>
      <c r="AIM232" s="11"/>
      <c r="AIN232" s="11"/>
      <c r="AIO232" s="11"/>
      <c r="AIP232" s="11"/>
      <c r="AIQ232" s="11"/>
      <c r="AIR232" s="11"/>
      <c r="AIS232" s="11"/>
      <c r="AIT232" s="11"/>
      <c r="AIU232" s="11"/>
      <c r="AIV232" s="11"/>
      <c r="AIW232" s="11"/>
      <c r="AIX232" s="11"/>
      <c r="AIY232" s="11"/>
      <c r="AIZ232" s="11"/>
      <c r="AJA232" s="11"/>
      <c r="AJB232" s="11"/>
      <c r="AJC232" s="11"/>
      <c r="AJD232" s="11"/>
      <c r="AJE232" s="11"/>
      <c r="AJF232" s="11"/>
      <c r="AJG232" s="11"/>
      <c r="AJH232" s="11"/>
      <c r="AJI232" s="11"/>
      <c r="AJJ232" s="11"/>
      <c r="AJK232" s="11"/>
      <c r="AJL232" s="11"/>
      <c r="AJM232" s="11"/>
      <c r="AJN232" s="11"/>
      <c r="AJO232" s="11"/>
      <c r="AJP232" s="11"/>
      <c r="AJQ232" s="11"/>
      <c r="AJR232" s="11"/>
      <c r="AJS232" s="11"/>
      <c r="AJT232" s="11"/>
      <c r="AJU232" s="11"/>
      <c r="AJV232" s="11"/>
      <c r="AJW232" s="11"/>
      <c r="AJX232" s="11"/>
      <c r="AJY232" s="11"/>
      <c r="AJZ232" s="11"/>
      <c r="AKA232" s="11"/>
      <c r="AKB232" s="11"/>
      <c r="AKC232" s="11"/>
      <c r="AKD232" s="11"/>
      <c r="AKE232" s="11"/>
      <c r="AKF232" s="11"/>
      <c r="AKG232" s="11"/>
      <c r="AKH232" s="11"/>
      <c r="AKI232" s="11"/>
      <c r="AKJ232" s="11"/>
      <c r="AKK232" s="11"/>
      <c r="AKL232" s="11"/>
      <c r="AKM232" s="11"/>
      <c r="AKN232" s="11"/>
      <c r="AKO232" s="11"/>
      <c r="AKP232" s="11"/>
      <c r="AKQ232" s="11"/>
      <c r="AKR232" s="11"/>
      <c r="AKS232" s="11"/>
      <c r="AKT232" s="11"/>
      <c r="AKU232" s="11"/>
      <c r="AKV232" s="11"/>
      <c r="AKW232" s="11"/>
      <c r="AKX232" s="11"/>
      <c r="AKY232" s="11"/>
      <c r="AKZ232" s="11"/>
      <c r="ALA232" s="11"/>
      <c r="ALB232" s="11"/>
      <c r="ALC232" s="11"/>
      <c r="ALD232" s="11"/>
      <c r="ALE232" s="11"/>
      <c r="ALF232" s="11"/>
      <c r="ALG232" s="11"/>
      <c r="ALH232" s="11"/>
      <c r="ALI232" s="11"/>
      <c r="ALJ232" s="11"/>
      <c r="ALK232" s="11"/>
      <c r="ALL232" s="11"/>
      <c r="ALM232" s="11"/>
      <c r="ALN232" s="11"/>
      <c r="ALO232" s="11"/>
      <c r="ALP232" s="11"/>
      <c r="ALQ232" s="11"/>
      <c r="ALR232" s="11"/>
      <c r="ALS232" s="11"/>
      <c r="ALT232" s="11"/>
      <c r="ALU232" s="11"/>
      <c r="ALV232" s="11"/>
      <c r="ALW232" s="11"/>
      <c r="ALX232" s="11"/>
      <c r="ALY232" s="11"/>
      <c r="ALZ232" s="11"/>
      <c r="AMA232" s="11"/>
      <c r="AMB232" s="11"/>
      <c r="AMC232" s="11"/>
      <c r="AMD232" s="11"/>
      <c r="AME232" s="11"/>
      <c r="AMF232" s="11"/>
      <c r="AMG232" s="11"/>
      <c r="AMH232" s="11"/>
      <c r="AMI232" s="11"/>
      <c r="AMJ232" s="11"/>
      <c r="AMK232" s="11"/>
    </row>
    <row r="233" spans="1:1025" s="79" customFormat="1" ht="13.5" customHeight="1" x14ac:dyDescent="0.25">
      <c r="A233" s="174"/>
      <c r="B233" s="182"/>
      <c r="C233" s="83" t="s">
        <v>90</v>
      </c>
      <c r="D233" s="84"/>
      <c r="E233" s="85"/>
      <c r="F233" s="85"/>
      <c r="G233" s="85"/>
      <c r="H233" s="85"/>
      <c r="I233" s="85"/>
      <c r="J233" s="85"/>
      <c r="K233" s="110">
        <v>1</v>
      </c>
      <c r="L233" s="111"/>
      <c r="M233" s="85"/>
      <c r="N233" s="85"/>
      <c r="O233" s="85"/>
      <c r="P233" s="85"/>
      <c r="Q233" s="85"/>
      <c r="R233" s="85"/>
      <c r="S233" s="146">
        <v>1</v>
      </c>
      <c r="T233" s="85"/>
      <c r="U233" s="85"/>
      <c r="V233" s="85"/>
      <c r="W233" s="85"/>
      <c r="X233" s="85"/>
      <c r="Y233" s="85"/>
      <c r="Z233" s="85"/>
      <c r="AA233" s="85"/>
      <c r="AB233" s="85"/>
      <c r="AC233" s="110">
        <v>1</v>
      </c>
      <c r="AD233" s="85"/>
      <c r="AE233" s="85"/>
      <c r="AF233" s="85"/>
      <c r="AG233" s="87"/>
      <c r="AH233" s="85"/>
      <c r="AI233" s="85"/>
      <c r="AJ233" s="112">
        <v>1</v>
      </c>
      <c r="AK233" s="85"/>
      <c r="AL233" s="85"/>
      <c r="AM233" s="86"/>
      <c r="AN233" s="86"/>
      <c r="AO233" s="86"/>
      <c r="AP233" s="86"/>
      <c r="AQ233" s="86">
        <f t="shared" si="87"/>
        <v>4</v>
      </c>
      <c r="AR233" s="87">
        <f>34*2</f>
        <v>68</v>
      </c>
      <c r="AS233" s="88">
        <f t="shared" si="88"/>
        <v>5.8823529411764705E-2</v>
      </c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11"/>
      <c r="OP233" s="11"/>
      <c r="OQ233" s="11"/>
      <c r="OR233" s="11"/>
      <c r="OS233" s="11"/>
      <c r="OT233" s="11"/>
      <c r="OU233" s="11"/>
      <c r="OV233" s="11"/>
      <c r="OW233" s="11"/>
      <c r="OX233" s="11"/>
      <c r="OY233" s="11"/>
      <c r="OZ233" s="11"/>
      <c r="PA233" s="11"/>
      <c r="PB233" s="11"/>
      <c r="PC233" s="11"/>
      <c r="PD233" s="11"/>
      <c r="PE233" s="11"/>
      <c r="PF233" s="11"/>
      <c r="PG233" s="11"/>
      <c r="PH233" s="11"/>
      <c r="PI233" s="11"/>
      <c r="PJ233" s="11"/>
      <c r="PK233" s="11"/>
      <c r="PL233" s="11"/>
      <c r="PM233" s="11"/>
      <c r="PN233" s="11"/>
      <c r="PO233" s="11"/>
      <c r="PP233" s="11"/>
      <c r="PQ233" s="11"/>
      <c r="PR233" s="11"/>
      <c r="PS233" s="11"/>
      <c r="PT233" s="11"/>
      <c r="PU233" s="11"/>
      <c r="PV233" s="11"/>
      <c r="PW233" s="11"/>
      <c r="PX233" s="11"/>
      <c r="PY233" s="11"/>
      <c r="PZ233" s="11"/>
      <c r="QA233" s="11"/>
      <c r="QB233" s="11"/>
      <c r="QC233" s="11"/>
      <c r="QD233" s="11"/>
      <c r="QE233" s="11"/>
      <c r="QF233" s="11"/>
      <c r="QG233" s="11"/>
      <c r="QH233" s="11"/>
      <c r="QI233" s="11"/>
      <c r="QJ233" s="11"/>
      <c r="QK233" s="11"/>
      <c r="QL233" s="11"/>
      <c r="QM233" s="11"/>
      <c r="QN233" s="11"/>
      <c r="QO233" s="11"/>
      <c r="QP233" s="11"/>
      <c r="QQ233" s="11"/>
      <c r="QR233" s="11"/>
      <c r="QS233" s="11"/>
      <c r="QT233" s="11"/>
      <c r="QU233" s="11"/>
      <c r="QV233" s="11"/>
      <c r="QW233" s="11"/>
      <c r="QX233" s="11"/>
      <c r="QY233" s="11"/>
      <c r="QZ233" s="11"/>
      <c r="RA233" s="11"/>
      <c r="RB233" s="11"/>
      <c r="RC233" s="11"/>
      <c r="RD233" s="11"/>
      <c r="RE233" s="11"/>
      <c r="RF233" s="11"/>
      <c r="RG233" s="11"/>
      <c r="RH233" s="11"/>
      <c r="RI233" s="11"/>
      <c r="RJ233" s="11"/>
      <c r="RK233" s="11"/>
      <c r="RL233" s="11"/>
      <c r="RM233" s="11"/>
      <c r="RN233" s="11"/>
      <c r="RO233" s="11"/>
      <c r="RP233" s="11"/>
      <c r="RQ233" s="11"/>
      <c r="RR233" s="11"/>
      <c r="RS233" s="11"/>
      <c r="RT233" s="11"/>
      <c r="RU233" s="11"/>
      <c r="RV233" s="11"/>
      <c r="RW233" s="11"/>
      <c r="RX233" s="11"/>
      <c r="RY233" s="11"/>
      <c r="RZ233" s="11"/>
      <c r="SA233" s="11"/>
      <c r="SB233" s="11"/>
      <c r="SC233" s="11"/>
      <c r="SD233" s="11"/>
      <c r="SE233" s="11"/>
      <c r="SF233" s="11"/>
      <c r="SG233" s="11"/>
      <c r="SH233" s="11"/>
      <c r="SI233" s="11"/>
      <c r="SJ233" s="11"/>
      <c r="SK233" s="11"/>
      <c r="SL233" s="11"/>
      <c r="SM233" s="11"/>
      <c r="SN233" s="11"/>
      <c r="SO233" s="11"/>
      <c r="SP233" s="11"/>
      <c r="SQ233" s="11"/>
      <c r="SR233" s="11"/>
      <c r="SS233" s="11"/>
      <c r="ST233" s="11"/>
      <c r="SU233" s="11"/>
      <c r="SV233" s="11"/>
      <c r="SW233" s="11"/>
      <c r="SX233" s="11"/>
      <c r="SY233" s="11"/>
      <c r="SZ233" s="11"/>
      <c r="TA233" s="11"/>
      <c r="TB233" s="11"/>
      <c r="TC233" s="11"/>
      <c r="TD233" s="11"/>
      <c r="TE233" s="11"/>
      <c r="TF233" s="11"/>
      <c r="TG233" s="11"/>
      <c r="TH233" s="11"/>
      <c r="TI233" s="11"/>
      <c r="TJ233" s="11"/>
      <c r="TK233" s="11"/>
      <c r="TL233" s="11"/>
      <c r="TM233" s="11"/>
      <c r="TN233" s="11"/>
      <c r="TO233" s="11"/>
      <c r="TP233" s="11"/>
      <c r="TQ233" s="11"/>
      <c r="TR233" s="11"/>
      <c r="TS233" s="11"/>
      <c r="TT233" s="11"/>
      <c r="TU233" s="11"/>
      <c r="TV233" s="11"/>
      <c r="TW233" s="11"/>
      <c r="TX233" s="11"/>
      <c r="TY233" s="11"/>
      <c r="TZ233" s="11"/>
      <c r="UA233" s="11"/>
      <c r="UB233" s="11"/>
      <c r="UC233" s="11"/>
      <c r="UD233" s="11"/>
      <c r="UE233" s="11"/>
      <c r="UF233" s="11"/>
      <c r="UG233" s="11"/>
      <c r="UH233" s="11"/>
      <c r="UI233" s="11"/>
      <c r="UJ233" s="11"/>
      <c r="UK233" s="11"/>
      <c r="UL233" s="11"/>
      <c r="UM233" s="11"/>
      <c r="UN233" s="11"/>
      <c r="UO233" s="11"/>
      <c r="UP233" s="11"/>
      <c r="UQ233" s="11"/>
      <c r="UR233" s="11"/>
      <c r="US233" s="11"/>
      <c r="UT233" s="11"/>
      <c r="UU233" s="11"/>
      <c r="UV233" s="11"/>
      <c r="UW233" s="11"/>
      <c r="UX233" s="11"/>
      <c r="UY233" s="11"/>
      <c r="UZ233" s="11"/>
      <c r="VA233" s="11"/>
      <c r="VB233" s="11"/>
      <c r="VC233" s="11"/>
      <c r="VD233" s="11"/>
      <c r="VE233" s="11"/>
      <c r="VF233" s="11"/>
      <c r="VG233" s="11"/>
      <c r="VH233" s="11"/>
      <c r="VI233" s="11"/>
      <c r="VJ233" s="11"/>
      <c r="VK233" s="11"/>
      <c r="VL233" s="11"/>
      <c r="VM233" s="11"/>
      <c r="VN233" s="11"/>
      <c r="VO233" s="11"/>
      <c r="VP233" s="11"/>
      <c r="VQ233" s="11"/>
      <c r="VR233" s="11"/>
      <c r="VS233" s="11"/>
      <c r="VT233" s="11"/>
      <c r="VU233" s="11"/>
      <c r="VV233" s="11"/>
      <c r="VW233" s="11"/>
      <c r="VX233" s="11"/>
      <c r="VY233" s="11"/>
      <c r="VZ233" s="11"/>
      <c r="WA233" s="11"/>
      <c r="WB233" s="11"/>
      <c r="WC233" s="11"/>
      <c r="WD233" s="11"/>
      <c r="WE233" s="11"/>
      <c r="WF233" s="11"/>
      <c r="WG233" s="11"/>
      <c r="WH233" s="11"/>
      <c r="WI233" s="11"/>
      <c r="WJ233" s="11"/>
      <c r="WK233" s="11"/>
      <c r="WL233" s="11"/>
      <c r="WM233" s="11"/>
      <c r="WN233" s="11"/>
      <c r="WO233" s="11"/>
      <c r="WP233" s="11"/>
      <c r="WQ233" s="11"/>
      <c r="WR233" s="11"/>
      <c r="WS233" s="11"/>
      <c r="WT233" s="11"/>
      <c r="WU233" s="11"/>
      <c r="WV233" s="11"/>
      <c r="WW233" s="11"/>
      <c r="WX233" s="11"/>
      <c r="WY233" s="11"/>
      <c r="WZ233" s="11"/>
      <c r="XA233" s="11"/>
      <c r="XB233" s="11"/>
      <c r="XC233" s="11"/>
      <c r="XD233" s="11"/>
      <c r="XE233" s="11"/>
      <c r="XF233" s="11"/>
      <c r="XG233" s="11"/>
      <c r="XH233" s="11"/>
      <c r="XI233" s="11"/>
      <c r="XJ233" s="11"/>
      <c r="XK233" s="11"/>
      <c r="XL233" s="11"/>
      <c r="XM233" s="11"/>
      <c r="XN233" s="11"/>
      <c r="XO233" s="11"/>
      <c r="XP233" s="11"/>
      <c r="XQ233" s="11"/>
      <c r="XR233" s="11"/>
      <c r="XS233" s="11"/>
      <c r="XT233" s="11"/>
      <c r="XU233" s="11"/>
      <c r="XV233" s="11"/>
      <c r="XW233" s="11"/>
      <c r="XX233" s="11"/>
      <c r="XY233" s="11"/>
      <c r="XZ233" s="11"/>
      <c r="YA233" s="11"/>
      <c r="YB233" s="11"/>
      <c r="YC233" s="11"/>
      <c r="YD233" s="11"/>
      <c r="YE233" s="11"/>
      <c r="YF233" s="11"/>
      <c r="YG233" s="11"/>
      <c r="YH233" s="11"/>
      <c r="YI233" s="11"/>
      <c r="YJ233" s="11"/>
      <c r="YK233" s="11"/>
      <c r="YL233" s="11"/>
      <c r="YM233" s="11"/>
      <c r="YN233" s="11"/>
      <c r="YO233" s="11"/>
      <c r="YP233" s="11"/>
      <c r="YQ233" s="11"/>
      <c r="YR233" s="11"/>
      <c r="YS233" s="11"/>
      <c r="YT233" s="11"/>
      <c r="YU233" s="11"/>
      <c r="YV233" s="11"/>
      <c r="YW233" s="11"/>
      <c r="YX233" s="11"/>
      <c r="YY233" s="11"/>
      <c r="YZ233" s="11"/>
      <c r="ZA233" s="11"/>
      <c r="ZB233" s="11"/>
      <c r="ZC233" s="11"/>
      <c r="ZD233" s="11"/>
      <c r="ZE233" s="11"/>
      <c r="ZF233" s="11"/>
      <c r="ZG233" s="11"/>
      <c r="ZH233" s="11"/>
      <c r="ZI233" s="11"/>
      <c r="ZJ233" s="11"/>
      <c r="ZK233" s="11"/>
      <c r="ZL233" s="11"/>
      <c r="ZM233" s="11"/>
      <c r="ZN233" s="11"/>
      <c r="ZO233" s="11"/>
      <c r="ZP233" s="11"/>
      <c r="ZQ233" s="11"/>
      <c r="ZR233" s="11"/>
      <c r="ZS233" s="11"/>
      <c r="ZT233" s="11"/>
      <c r="ZU233" s="11"/>
      <c r="ZV233" s="11"/>
      <c r="ZW233" s="11"/>
      <c r="ZX233" s="11"/>
      <c r="ZY233" s="11"/>
      <c r="ZZ233" s="11"/>
      <c r="AAA233" s="11"/>
      <c r="AAB233" s="11"/>
      <c r="AAC233" s="11"/>
      <c r="AAD233" s="11"/>
      <c r="AAE233" s="11"/>
      <c r="AAF233" s="11"/>
      <c r="AAG233" s="11"/>
      <c r="AAH233" s="11"/>
      <c r="AAI233" s="11"/>
      <c r="AAJ233" s="11"/>
      <c r="AAK233" s="11"/>
      <c r="AAL233" s="11"/>
      <c r="AAM233" s="11"/>
      <c r="AAN233" s="11"/>
      <c r="AAO233" s="11"/>
      <c r="AAP233" s="11"/>
      <c r="AAQ233" s="11"/>
      <c r="AAR233" s="11"/>
      <c r="AAS233" s="11"/>
      <c r="AAT233" s="11"/>
      <c r="AAU233" s="11"/>
      <c r="AAV233" s="11"/>
      <c r="AAW233" s="11"/>
      <c r="AAX233" s="11"/>
      <c r="AAY233" s="11"/>
      <c r="AAZ233" s="11"/>
      <c r="ABA233" s="11"/>
      <c r="ABB233" s="11"/>
      <c r="ABC233" s="11"/>
      <c r="ABD233" s="11"/>
      <c r="ABE233" s="11"/>
      <c r="ABF233" s="11"/>
      <c r="ABG233" s="11"/>
      <c r="ABH233" s="11"/>
      <c r="ABI233" s="11"/>
      <c r="ABJ233" s="11"/>
      <c r="ABK233" s="11"/>
      <c r="ABL233" s="11"/>
      <c r="ABM233" s="11"/>
      <c r="ABN233" s="11"/>
      <c r="ABO233" s="11"/>
      <c r="ABP233" s="11"/>
      <c r="ABQ233" s="11"/>
      <c r="ABR233" s="11"/>
      <c r="ABS233" s="11"/>
      <c r="ABT233" s="11"/>
      <c r="ABU233" s="11"/>
      <c r="ABV233" s="11"/>
      <c r="ABW233" s="11"/>
      <c r="ABX233" s="11"/>
      <c r="ABY233" s="11"/>
      <c r="ABZ233" s="11"/>
      <c r="ACA233" s="11"/>
      <c r="ACB233" s="11"/>
      <c r="ACC233" s="11"/>
      <c r="ACD233" s="11"/>
      <c r="ACE233" s="11"/>
      <c r="ACF233" s="11"/>
      <c r="ACG233" s="11"/>
      <c r="ACH233" s="11"/>
      <c r="ACI233" s="11"/>
      <c r="ACJ233" s="11"/>
      <c r="ACK233" s="11"/>
      <c r="ACL233" s="11"/>
      <c r="ACM233" s="11"/>
      <c r="ACN233" s="11"/>
      <c r="ACO233" s="11"/>
      <c r="ACP233" s="11"/>
      <c r="ACQ233" s="11"/>
      <c r="ACR233" s="11"/>
      <c r="ACS233" s="11"/>
      <c r="ACT233" s="11"/>
      <c r="ACU233" s="11"/>
      <c r="ACV233" s="11"/>
      <c r="ACW233" s="11"/>
      <c r="ACX233" s="11"/>
      <c r="ACY233" s="11"/>
      <c r="ACZ233" s="11"/>
      <c r="ADA233" s="11"/>
      <c r="ADB233" s="11"/>
      <c r="ADC233" s="11"/>
      <c r="ADD233" s="11"/>
      <c r="ADE233" s="11"/>
      <c r="ADF233" s="11"/>
      <c r="ADG233" s="11"/>
      <c r="ADH233" s="11"/>
      <c r="ADI233" s="11"/>
      <c r="ADJ233" s="11"/>
      <c r="ADK233" s="11"/>
      <c r="ADL233" s="11"/>
      <c r="ADM233" s="11"/>
      <c r="ADN233" s="11"/>
      <c r="ADO233" s="11"/>
      <c r="ADP233" s="11"/>
      <c r="ADQ233" s="11"/>
      <c r="ADR233" s="11"/>
      <c r="ADS233" s="11"/>
      <c r="ADT233" s="11"/>
      <c r="ADU233" s="11"/>
      <c r="ADV233" s="11"/>
      <c r="ADW233" s="11"/>
      <c r="ADX233" s="11"/>
      <c r="ADY233" s="11"/>
      <c r="ADZ233" s="11"/>
      <c r="AEA233" s="11"/>
      <c r="AEB233" s="11"/>
      <c r="AEC233" s="11"/>
      <c r="AED233" s="11"/>
      <c r="AEE233" s="11"/>
      <c r="AEF233" s="11"/>
      <c r="AEG233" s="11"/>
      <c r="AEH233" s="11"/>
      <c r="AEI233" s="11"/>
      <c r="AEJ233" s="11"/>
      <c r="AEK233" s="11"/>
      <c r="AEL233" s="11"/>
      <c r="AEM233" s="11"/>
      <c r="AEN233" s="11"/>
      <c r="AEO233" s="11"/>
      <c r="AEP233" s="11"/>
      <c r="AEQ233" s="11"/>
      <c r="AER233" s="11"/>
      <c r="AES233" s="11"/>
      <c r="AET233" s="11"/>
      <c r="AEU233" s="11"/>
      <c r="AEV233" s="11"/>
      <c r="AEW233" s="11"/>
      <c r="AEX233" s="11"/>
      <c r="AEY233" s="11"/>
      <c r="AEZ233" s="11"/>
      <c r="AFA233" s="11"/>
      <c r="AFB233" s="11"/>
      <c r="AFC233" s="11"/>
      <c r="AFD233" s="11"/>
      <c r="AFE233" s="11"/>
      <c r="AFF233" s="11"/>
      <c r="AFG233" s="11"/>
      <c r="AFH233" s="11"/>
      <c r="AFI233" s="11"/>
      <c r="AFJ233" s="11"/>
      <c r="AFK233" s="11"/>
      <c r="AFL233" s="11"/>
      <c r="AFM233" s="11"/>
      <c r="AFN233" s="11"/>
      <c r="AFO233" s="11"/>
      <c r="AFP233" s="11"/>
      <c r="AFQ233" s="11"/>
      <c r="AFR233" s="11"/>
      <c r="AFS233" s="11"/>
      <c r="AFT233" s="11"/>
      <c r="AFU233" s="11"/>
      <c r="AFV233" s="11"/>
      <c r="AFW233" s="11"/>
      <c r="AFX233" s="11"/>
      <c r="AFY233" s="11"/>
      <c r="AFZ233" s="11"/>
      <c r="AGA233" s="11"/>
      <c r="AGB233" s="11"/>
      <c r="AGC233" s="11"/>
      <c r="AGD233" s="11"/>
      <c r="AGE233" s="11"/>
      <c r="AGF233" s="11"/>
      <c r="AGG233" s="11"/>
      <c r="AGH233" s="11"/>
      <c r="AGI233" s="11"/>
      <c r="AGJ233" s="11"/>
      <c r="AGK233" s="11"/>
      <c r="AGL233" s="11"/>
      <c r="AGM233" s="11"/>
      <c r="AGN233" s="11"/>
      <c r="AGO233" s="11"/>
      <c r="AGP233" s="11"/>
      <c r="AGQ233" s="11"/>
      <c r="AGR233" s="11"/>
      <c r="AGS233" s="11"/>
      <c r="AGT233" s="11"/>
      <c r="AGU233" s="11"/>
      <c r="AGV233" s="11"/>
      <c r="AGW233" s="11"/>
      <c r="AGX233" s="11"/>
      <c r="AGY233" s="11"/>
      <c r="AGZ233" s="11"/>
      <c r="AHA233" s="11"/>
      <c r="AHB233" s="11"/>
      <c r="AHC233" s="11"/>
      <c r="AHD233" s="11"/>
      <c r="AHE233" s="11"/>
      <c r="AHF233" s="11"/>
      <c r="AHG233" s="11"/>
      <c r="AHH233" s="11"/>
      <c r="AHI233" s="11"/>
      <c r="AHJ233" s="11"/>
      <c r="AHK233" s="11"/>
      <c r="AHL233" s="11"/>
      <c r="AHM233" s="11"/>
      <c r="AHN233" s="11"/>
      <c r="AHO233" s="11"/>
      <c r="AHP233" s="11"/>
      <c r="AHQ233" s="11"/>
      <c r="AHR233" s="11"/>
      <c r="AHS233" s="11"/>
      <c r="AHT233" s="11"/>
      <c r="AHU233" s="11"/>
      <c r="AHV233" s="11"/>
      <c r="AHW233" s="11"/>
      <c r="AHX233" s="11"/>
      <c r="AHY233" s="11"/>
      <c r="AHZ233" s="11"/>
      <c r="AIA233" s="11"/>
      <c r="AIB233" s="11"/>
      <c r="AIC233" s="11"/>
      <c r="AID233" s="11"/>
      <c r="AIE233" s="11"/>
      <c r="AIF233" s="11"/>
      <c r="AIG233" s="11"/>
      <c r="AIH233" s="11"/>
      <c r="AII233" s="11"/>
      <c r="AIJ233" s="11"/>
      <c r="AIK233" s="11"/>
      <c r="AIL233" s="11"/>
      <c r="AIM233" s="11"/>
      <c r="AIN233" s="11"/>
      <c r="AIO233" s="11"/>
      <c r="AIP233" s="11"/>
      <c r="AIQ233" s="11"/>
      <c r="AIR233" s="11"/>
      <c r="AIS233" s="11"/>
      <c r="AIT233" s="11"/>
      <c r="AIU233" s="11"/>
      <c r="AIV233" s="11"/>
      <c r="AIW233" s="11"/>
      <c r="AIX233" s="11"/>
      <c r="AIY233" s="11"/>
      <c r="AIZ233" s="11"/>
      <c r="AJA233" s="11"/>
      <c r="AJB233" s="11"/>
      <c r="AJC233" s="11"/>
      <c r="AJD233" s="11"/>
      <c r="AJE233" s="11"/>
      <c r="AJF233" s="11"/>
      <c r="AJG233" s="11"/>
      <c r="AJH233" s="11"/>
      <c r="AJI233" s="11"/>
      <c r="AJJ233" s="11"/>
      <c r="AJK233" s="11"/>
      <c r="AJL233" s="11"/>
      <c r="AJM233" s="11"/>
      <c r="AJN233" s="11"/>
      <c r="AJO233" s="11"/>
      <c r="AJP233" s="11"/>
      <c r="AJQ233" s="11"/>
      <c r="AJR233" s="11"/>
      <c r="AJS233" s="11"/>
      <c r="AJT233" s="11"/>
      <c r="AJU233" s="11"/>
      <c r="AJV233" s="11"/>
      <c r="AJW233" s="11"/>
      <c r="AJX233" s="11"/>
      <c r="AJY233" s="11"/>
      <c r="AJZ233" s="11"/>
      <c r="AKA233" s="11"/>
      <c r="AKB233" s="11"/>
      <c r="AKC233" s="11"/>
      <c r="AKD233" s="11"/>
      <c r="AKE233" s="11"/>
      <c r="AKF233" s="11"/>
      <c r="AKG233" s="11"/>
      <c r="AKH233" s="11"/>
      <c r="AKI233" s="11"/>
      <c r="AKJ233" s="11"/>
      <c r="AKK233" s="11"/>
      <c r="AKL233" s="11"/>
      <c r="AKM233" s="11"/>
      <c r="AKN233" s="11"/>
      <c r="AKO233" s="11"/>
      <c r="AKP233" s="11"/>
      <c r="AKQ233" s="11"/>
      <c r="AKR233" s="11"/>
      <c r="AKS233" s="11"/>
      <c r="AKT233" s="11"/>
      <c r="AKU233" s="11"/>
      <c r="AKV233" s="11"/>
      <c r="AKW233" s="11"/>
      <c r="AKX233" s="11"/>
      <c r="AKY233" s="11"/>
      <c r="AKZ233" s="11"/>
      <c r="ALA233" s="11"/>
      <c r="ALB233" s="11"/>
      <c r="ALC233" s="11"/>
      <c r="ALD233" s="11"/>
      <c r="ALE233" s="11"/>
      <c r="ALF233" s="11"/>
      <c r="ALG233" s="11"/>
      <c r="ALH233" s="11"/>
      <c r="ALI233" s="11"/>
      <c r="ALJ233" s="11"/>
      <c r="ALK233" s="11"/>
      <c r="ALL233" s="11"/>
      <c r="ALM233" s="11"/>
      <c r="ALN233" s="11"/>
      <c r="ALO233" s="11"/>
      <c r="ALP233" s="11"/>
      <c r="ALQ233" s="11"/>
      <c r="ALR233" s="11"/>
      <c r="ALS233" s="11"/>
      <c r="ALT233" s="11"/>
      <c r="ALU233" s="11"/>
      <c r="ALV233" s="11"/>
      <c r="ALW233" s="11"/>
      <c r="ALX233" s="11"/>
      <c r="ALY233" s="11"/>
      <c r="ALZ233" s="11"/>
      <c r="AMA233" s="11"/>
      <c r="AMB233" s="11"/>
      <c r="AMC233" s="11"/>
      <c r="AMD233" s="11"/>
      <c r="AME233" s="11"/>
      <c r="AMF233" s="11"/>
      <c r="AMG233" s="11"/>
      <c r="AMH233" s="11"/>
      <c r="AMI233" s="11"/>
      <c r="AMJ233" s="11"/>
      <c r="AMK233" s="11"/>
    </row>
    <row r="234" spans="1:1025" s="79" customFormat="1" ht="13.5" customHeight="1" x14ac:dyDescent="0.25">
      <c r="A234" s="174"/>
      <c r="B234" s="182"/>
      <c r="C234" s="83" t="s">
        <v>91</v>
      </c>
      <c r="D234" s="84"/>
      <c r="E234" s="85"/>
      <c r="F234" s="85"/>
      <c r="G234" s="85"/>
      <c r="H234" s="85"/>
      <c r="I234" s="85"/>
      <c r="J234" s="85"/>
      <c r="K234" s="110">
        <v>1</v>
      </c>
      <c r="L234" s="111"/>
      <c r="M234" s="85"/>
      <c r="N234" s="85"/>
      <c r="O234" s="85"/>
      <c r="P234" s="85"/>
      <c r="Q234" s="85"/>
      <c r="R234" s="85"/>
      <c r="S234" s="146">
        <v>1</v>
      </c>
      <c r="T234" s="85"/>
      <c r="U234" s="85"/>
      <c r="V234" s="85"/>
      <c r="W234" s="85"/>
      <c r="X234" s="85"/>
      <c r="Y234" s="85"/>
      <c r="Z234" s="85"/>
      <c r="AA234" s="85"/>
      <c r="AB234" s="85"/>
      <c r="AC234" s="110">
        <v>1</v>
      </c>
      <c r="AD234" s="85"/>
      <c r="AE234" s="85"/>
      <c r="AF234" s="85"/>
      <c r="AG234" s="85"/>
      <c r="AH234" s="85"/>
      <c r="AI234" s="85"/>
      <c r="AJ234" s="112">
        <v>1</v>
      </c>
      <c r="AK234" s="85"/>
      <c r="AL234" s="85"/>
      <c r="AM234" s="86"/>
      <c r="AN234" s="86"/>
      <c r="AO234" s="86"/>
      <c r="AP234" s="86"/>
      <c r="AQ234" s="86">
        <f t="shared" si="87"/>
        <v>4</v>
      </c>
      <c r="AR234" s="87">
        <f>34*2</f>
        <v>68</v>
      </c>
      <c r="AS234" s="88">
        <f t="shared" si="88"/>
        <v>5.8823529411764705E-2</v>
      </c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11"/>
      <c r="OP234" s="11"/>
      <c r="OQ234" s="11"/>
      <c r="OR234" s="11"/>
      <c r="OS234" s="11"/>
      <c r="OT234" s="11"/>
      <c r="OU234" s="11"/>
      <c r="OV234" s="11"/>
      <c r="OW234" s="11"/>
      <c r="OX234" s="11"/>
      <c r="OY234" s="11"/>
      <c r="OZ234" s="11"/>
      <c r="PA234" s="11"/>
      <c r="PB234" s="11"/>
      <c r="PC234" s="11"/>
      <c r="PD234" s="11"/>
      <c r="PE234" s="11"/>
      <c r="PF234" s="11"/>
      <c r="PG234" s="11"/>
      <c r="PH234" s="11"/>
      <c r="PI234" s="11"/>
      <c r="PJ234" s="11"/>
      <c r="PK234" s="11"/>
      <c r="PL234" s="11"/>
      <c r="PM234" s="11"/>
      <c r="PN234" s="11"/>
      <c r="PO234" s="11"/>
      <c r="PP234" s="11"/>
      <c r="PQ234" s="11"/>
      <c r="PR234" s="11"/>
      <c r="PS234" s="11"/>
      <c r="PT234" s="11"/>
      <c r="PU234" s="11"/>
      <c r="PV234" s="11"/>
      <c r="PW234" s="11"/>
      <c r="PX234" s="11"/>
      <c r="PY234" s="11"/>
      <c r="PZ234" s="11"/>
      <c r="QA234" s="11"/>
      <c r="QB234" s="11"/>
      <c r="QC234" s="11"/>
      <c r="QD234" s="11"/>
      <c r="QE234" s="11"/>
      <c r="QF234" s="11"/>
      <c r="QG234" s="11"/>
      <c r="QH234" s="11"/>
      <c r="QI234" s="11"/>
      <c r="QJ234" s="11"/>
      <c r="QK234" s="11"/>
      <c r="QL234" s="11"/>
      <c r="QM234" s="11"/>
      <c r="QN234" s="11"/>
      <c r="QO234" s="11"/>
      <c r="QP234" s="11"/>
      <c r="QQ234" s="11"/>
      <c r="QR234" s="11"/>
      <c r="QS234" s="11"/>
      <c r="QT234" s="11"/>
      <c r="QU234" s="11"/>
      <c r="QV234" s="11"/>
      <c r="QW234" s="11"/>
      <c r="QX234" s="11"/>
      <c r="QY234" s="11"/>
      <c r="QZ234" s="11"/>
      <c r="RA234" s="11"/>
      <c r="RB234" s="11"/>
      <c r="RC234" s="11"/>
      <c r="RD234" s="11"/>
      <c r="RE234" s="11"/>
      <c r="RF234" s="11"/>
      <c r="RG234" s="11"/>
      <c r="RH234" s="11"/>
      <c r="RI234" s="11"/>
      <c r="RJ234" s="11"/>
      <c r="RK234" s="11"/>
      <c r="RL234" s="11"/>
      <c r="RM234" s="11"/>
      <c r="RN234" s="11"/>
      <c r="RO234" s="11"/>
      <c r="RP234" s="11"/>
      <c r="RQ234" s="11"/>
      <c r="RR234" s="11"/>
      <c r="RS234" s="11"/>
      <c r="RT234" s="11"/>
      <c r="RU234" s="11"/>
      <c r="RV234" s="11"/>
      <c r="RW234" s="11"/>
      <c r="RX234" s="11"/>
      <c r="RY234" s="11"/>
      <c r="RZ234" s="11"/>
      <c r="SA234" s="11"/>
      <c r="SB234" s="11"/>
      <c r="SC234" s="11"/>
      <c r="SD234" s="11"/>
      <c r="SE234" s="11"/>
      <c r="SF234" s="11"/>
      <c r="SG234" s="11"/>
      <c r="SH234" s="11"/>
      <c r="SI234" s="11"/>
      <c r="SJ234" s="11"/>
      <c r="SK234" s="11"/>
      <c r="SL234" s="11"/>
      <c r="SM234" s="11"/>
      <c r="SN234" s="11"/>
      <c r="SO234" s="11"/>
      <c r="SP234" s="11"/>
      <c r="SQ234" s="11"/>
      <c r="SR234" s="11"/>
      <c r="SS234" s="11"/>
      <c r="ST234" s="11"/>
      <c r="SU234" s="11"/>
      <c r="SV234" s="11"/>
      <c r="SW234" s="11"/>
      <c r="SX234" s="11"/>
      <c r="SY234" s="11"/>
      <c r="SZ234" s="11"/>
      <c r="TA234" s="11"/>
      <c r="TB234" s="11"/>
      <c r="TC234" s="11"/>
      <c r="TD234" s="11"/>
      <c r="TE234" s="11"/>
      <c r="TF234" s="11"/>
      <c r="TG234" s="11"/>
      <c r="TH234" s="11"/>
      <c r="TI234" s="11"/>
      <c r="TJ234" s="11"/>
      <c r="TK234" s="11"/>
      <c r="TL234" s="11"/>
      <c r="TM234" s="11"/>
      <c r="TN234" s="11"/>
      <c r="TO234" s="11"/>
      <c r="TP234" s="11"/>
      <c r="TQ234" s="11"/>
      <c r="TR234" s="11"/>
      <c r="TS234" s="11"/>
      <c r="TT234" s="11"/>
      <c r="TU234" s="11"/>
      <c r="TV234" s="11"/>
      <c r="TW234" s="11"/>
      <c r="TX234" s="11"/>
      <c r="TY234" s="11"/>
      <c r="TZ234" s="11"/>
      <c r="UA234" s="11"/>
      <c r="UB234" s="11"/>
      <c r="UC234" s="11"/>
      <c r="UD234" s="11"/>
      <c r="UE234" s="11"/>
      <c r="UF234" s="11"/>
      <c r="UG234" s="11"/>
      <c r="UH234" s="11"/>
      <c r="UI234" s="11"/>
      <c r="UJ234" s="11"/>
      <c r="UK234" s="11"/>
      <c r="UL234" s="11"/>
      <c r="UM234" s="11"/>
      <c r="UN234" s="11"/>
      <c r="UO234" s="11"/>
      <c r="UP234" s="11"/>
      <c r="UQ234" s="11"/>
      <c r="UR234" s="11"/>
      <c r="US234" s="11"/>
      <c r="UT234" s="11"/>
      <c r="UU234" s="11"/>
      <c r="UV234" s="11"/>
      <c r="UW234" s="11"/>
      <c r="UX234" s="11"/>
      <c r="UY234" s="11"/>
      <c r="UZ234" s="11"/>
      <c r="VA234" s="11"/>
      <c r="VB234" s="11"/>
      <c r="VC234" s="11"/>
      <c r="VD234" s="11"/>
      <c r="VE234" s="11"/>
      <c r="VF234" s="11"/>
      <c r="VG234" s="11"/>
      <c r="VH234" s="11"/>
      <c r="VI234" s="11"/>
      <c r="VJ234" s="11"/>
      <c r="VK234" s="11"/>
      <c r="VL234" s="11"/>
      <c r="VM234" s="11"/>
      <c r="VN234" s="11"/>
      <c r="VO234" s="11"/>
      <c r="VP234" s="11"/>
      <c r="VQ234" s="11"/>
      <c r="VR234" s="11"/>
      <c r="VS234" s="11"/>
      <c r="VT234" s="11"/>
      <c r="VU234" s="11"/>
      <c r="VV234" s="11"/>
      <c r="VW234" s="11"/>
      <c r="VX234" s="11"/>
      <c r="VY234" s="11"/>
      <c r="VZ234" s="11"/>
      <c r="WA234" s="11"/>
      <c r="WB234" s="11"/>
      <c r="WC234" s="11"/>
      <c r="WD234" s="11"/>
      <c r="WE234" s="11"/>
      <c r="WF234" s="11"/>
      <c r="WG234" s="11"/>
      <c r="WH234" s="11"/>
      <c r="WI234" s="11"/>
      <c r="WJ234" s="11"/>
      <c r="WK234" s="11"/>
      <c r="WL234" s="11"/>
      <c r="WM234" s="11"/>
      <c r="WN234" s="11"/>
      <c r="WO234" s="11"/>
      <c r="WP234" s="11"/>
      <c r="WQ234" s="11"/>
      <c r="WR234" s="11"/>
      <c r="WS234" s="11"/>
      <c r="WT234" s="11"/>
      <c r="WU234" s="11"/>
      <c r="WV234" s="11"/>
      <c r="WW234" s="11"/>
      <c r="WX234" s="11"/>
      <c r="WY234" s="11"/>
      <c r="WZ234" s="11"/>
      <c r="XA234" s="11"/>
      <c r="XB234" s="11"/>
      <c r="XC234" s="11"/>
      <c r="XD234" s="11"/>
      <c r="XE234" s="11"/>
      <c r="XF234" s="11"/>
      <c r="XG234" s="11"/>
      <c r="XH234" s="11"/>
      <c r="XI234" s="11"/>
      <c r="XJ234" s="11"/>
      <c r="XK234" s="11"/>
      <c r="XL234" s="11"/>
      <c r="XM234" s="11"/>
      <c r="XN234" s="11"/>
      <c r="XO234" s="11"/>
      <c r="XP234" s="11"/>
      <c r="XQ234" s="11"/>
      <c r="XR234" s="11"/>
      <c r="XS234" s="11"/>
      <c r="XT234" s="11"/>
      <c r="XU234" s="11"/>
      <c r="XV234" s="11"/>
      <c r="XW234" s="11"/>
      <c r="XX234" s="11"/>
      <c r="XY234" s="11"/>
      <c r="XZ234" s="11"/>
      <c r="YA234" s="11"/>
      <c r="YB234" s="11"/>
      <c r="YC234" s="11"/>
      <c r="YD234" s="11"/>
      <c r="YE234" s="11"/>
      <c r="YF234" s="11"/>
      <c r="YG234" s="11"/>
      <c r="YH234" s="11"/>
      <c r="YI234" s="11"/>
      <c r="YJ234" s="11"/>
      <c r="YK234" s="11"/>
      <c r="YL234" s="11"/>
      <c r="YM234" s="11"/>
      <c r="YN234" s="11"/>
      <c r="YO234" s="11"/>
      <c r="YP234" s="11"/>
      <c r="YQ234" s="11"/>
      <c r="YR234" s="11"/>
      <c r="YS234" s="11"/>
      <c r="YT234" s="11"/>
      <c r="YU234" s="11"/>
      <c r="YV234" s="11"/>
      <c r="YW234" s="11"/>
      <c r="YX234" s="11"/>
      <c r="YY234" s="11"/>
      <c r="YZ234" s="11"/>
      <c r="ZA234" s="11"/>
      <c r="ZB234" s="11"/>
      <c r="ZC234" s="11"/>
      <c r="ZD234" s="11"/>
      <c r="ZE234" s="11"/>
      <c r="ZF234" s="11"/>
      <c r="ZG234" s="11"/>
      <c r="ZH234" s="11"/>
      <c r="ZI234" s="11"/>
      <c r="ZJ234" s="11"/>
      <c r="ZK234" s="11"/>
      <c r="ZL234" s="11"/>
      <c r="ZM234" s="11"/>
      <c r="ZN234" s="11"/>
      <c r="ZO234" s="11"/>
      <c r="ZP234" s="11"/>
      <c r="ZQ234" s="11"/>
      <c r="ZR234" s="11"/>
      <c r="ZS234" s="11"/>
      <c r="ZT234" s="11"/>
      <c r="ZU234" s="11"/>
      <c r="ZV234" s="11"/>
      <c r="ZW234" s="11"/>
      <c r="ZX234" s="11"/>
      <c r="ZY234" s="11"/>
      <c r="ZZ234" s="11"/>
      <c r="AAA234" s="11"/>
      <c r="AAB234" s="11"/>
      <c r="AAC234" s="11"/>
      <c r="AAD234" s="11"/>
      <c r="AAE234" s="11"/>
      <c r="AAF234" s="11"/>
      <c r="AAG234" s="11"/>
      <c r="AAH234" s="11"/>
      <c r="AAI234" s="11"/>
      <c r="AAJ234" s="11"/>
      <c r="AAK234" s="11"/>
      <c r="AAL234" s="11"/>
      <c r="AAM234" s="11"/>
      <c r="AAN234" s="11"/>
      <c r="AAO234" s="11"/>
      <c r="AAP234" s="11"/>
      <c r="AAQ234" s="11"/>
      <c r="AAR234" s="11"/>
      <c r="AAS234" s="11"/>
      <c r="AAT234" s="11"/>
      <c r="AAU234" s="11"/>
      <c r="AAV234" s="11"/>
      <c r="AAW234" s="11"/>
      <c r="AAX234" s="11"/>
      <c r="AAY234" s="11"/>
      <c r="AAZ234" s="11"/>
      <c r="ABA234" s="11"/>
      <c r="ABB234" s="11"/>
      <c r="ABC234" s="11"/>
      <c r="ABD234" s="11"/>
      <c r="ABE234" s="11"/>
      <c r="ABF234" s="11"/>
      <c r="ABG234" s="11"/>
      <c r="ABH234" s="11"/>
      <c r="ABI234" s="11"/>
      <c r="ABJ234" s="11"/>
      <c r="ABK234" s="11"/>
      <c r="ABL234" s="11"/>
      <c r="ABM234" s="11"/>
      <c r="ABN234" s="11"/>
      <c r="ABO234" s="11"/>
      <c r="ABP234" s="11"/>
      <c r="ABQ234" s="11"/>
      <c r="ABR234" s="11"/>
      <c r="ABS234" s="11"/>
      <c r="ABT234" s="11"/>
      <c r="ABU234" s="11"/>
      <c r="ABV234" s="11"/>
      <c r="ABW234" s="11"/>
      <c r="ABX234" s="11"/>
      <c r="ABY234" s="11"/>
      <c r="ABZ234" s="11"/>
      <c r="ACA234" s="11"/>
      <c r="ACB234" s="11"/>
      <c r="ACC234" s="11"/>
      <c r="ACD234" s="11"/>
      <c r="ACE234" s="11"/>
      <c r="ACF234" s="11"/>
      <c r="ACG234" s="11"/>
      <c r="ACH234" s="11"/>
      <c r="ACI234" s="11"/>
      <c r="ACJ234" s="11"/>
      <c r="ACK234" s="11"/>
      <c r="ACL234" s="11"/>
      <c r="ACM234" s="11"/>
      <c r="ACN234" s="11"/>
      <c r="ACO234" s="11"/>
      <c r="ACP234" s="11"/>
      <c r="ACQ234" s="11"/>
      <c r="ACR234" s="11"/>
      <c r="ACS234" s="11"/>
      <c r="ACT234" s="11"/>
      <c r="ACU234" s="11"/>
      <c r="ACV234" s="11"/>
      <c r="ACW234" s="11"/>
      <c r="ACX234" s="11"/>
      <c r="ACY234" s="11"/>
      <c r="ACZ234" s="11"/>
      <c r="ADA234" s="11"/>
      <c r="ADB234" s="11"/>
      <c r="ADC234" s="11"/>
      <c r="ADD234" s="11"/>
      <c r="ADE234" s="11"/>
      <c r="ADF234" s="11"/>
      <c r="ADG234" s="11"/>
      <c r="ADH234" s="11"/>
      <c r="ADI234" s="11"/>
      <c r="ADJ234" s="11"/>
      <c r="ADK234" s="11"/>
      <c r="ADL234" s="11"/>
      <c r="ADM234" s="11"/>
      <c r="ADN234" s="11"/>
      <c r="ADO234" s="11"/>
      <c r="ADP234" s="11"/>
      <c r="ADQ234" s="11"/>
      <c r="ADR234" s="11"/>
      <c r="ADS234" s="11"/>
      <c r="ADT234" s="11"/>
      <c r="ADU234" s="11"/>
      <c r="ADV234" s="11"/>
      <c r="ADW234" s="11"/>
      <c r="ADX234" s="11"/>
      <c r="ADY234" s="11"/>
      <c r="ADZ234" s="11"/>
      <c r="AEA234" s="11"/>
      <c r="AEB234" s="11"/>
      <c r="AEC234" s="11"/>
      <c r="AED234" s="11"/>
      <c r="AEE234" s="11"/>
      <c r="AEF234" s="11"/>
      <c r="AEG234" s="11"/>
      <c r="AEH234" s="11"/>
      <c r="AEI234" s="11"/>
      <c r="AEJ234" s="11"/>
      <c r="AEK234" s="11"/>
      <c r="AEL234" s="11"/>
      <c r="AEM234" s="11"/>
      <c r="AEN234" s="11"/>
      <c r="AEO234" s="11"/>
      <c r="AEP234" s="11"/>
      <c r="AEQ234" s="11"/>
      <c r="AER234" s="11"/>
      <c r="AES234" s="11"/>
      <c r="AET234" s="11"/>
      <c r="AEU234" s="11"/>
      <c r="AEV234" s="11"/>
      <c r="AEW234" s="11"/>
      <c r="AEX234" s="11"/>
      <c r="AEY234" s="11"/>
      <c r="AEZ234" s="11"/>
      <c r="AFA234" s="11"/>
      <c r="AFB234" s="11"/>
      <c r="AFC234" s="11"/>
      <c r="AFD234" s="11"/>
      <c r="AFE234" s="11"/>
      <c r="AFF234" s="11"/>
      <c r="AFG234" s="11"/>
      <c r="AFH234" s="11"/>
      <c r="AFI234" s="11"/>
      <c r="AFJ234" s="11"/>
      <c r="AFK234" s="11"/>
      <c r="AFL234" s="11"/>
      <c r="AFM234" s="11"/>
      <c r="AFN234" s="11"/>
      <c r="AFO234" s="11"/>
      <c r="AFP234" s="11"/>
      <c r="AFQ234" s="11"/>
      <c r="AFR234" s="11"/>
      <c r="AFS234" s="11"/>
      <c r="AFT234" s="11"/>
      <c r="AFU234" s="11"/>
      <c r="AFV234" s="11"/>
      <c r="AFW234" s="11"/>
      <c r="AFX234" s="11"/>
      <c r="AFY234" s="11"/>
      <c r="AFZ234" s="11"/>
      <c r="AGA234" s="11"/>
      <c r="AGB234" s="11"/>
      <c r="AGC234" s="11"/>
      <c r="AGD234" s="11"/>
      <c r="AGE234" s="11"/>
      <c r="AGF234" s="11"/>
      <c r="AGG234" s="11"/>
      <c r="AGH234" s="11"/>
      <c r="AGI234" s="11"/>
      <c r="AGJ234" s="11"/>
      <c r="AGK234" s="11"/>
      <c r="AGL234" s="11"/>
      <c r="AGM234" s="11"/>
      <c r="AGN234" s="11"/>
      <c r="AGO234" s="11"/>
      <c r="AGP234" s="11"/>
      <c r="AGQ234" s="11"/>
      <c r="AGR234" s="11"/>
      <c r="AGS234" s="11"/>
      <c r="AGT234" s="11"/>
      <c r="AGU234" s="11"/>
      <c r="AGV234" s="11"/>
      <c r="AGW234" s="11"/>
      <c r="AGX234" s="11"/>
      <c r="AGY234" s="11"/>
      <c r="AGZ234" s="11"/>
      <c r="AHA234" s="11"/>
      <c r="AHB234" s="11"/>
      <c r="AHC234" s="11"/>
      <c r="AHD234" s="11"/>
      <c r="AHE234" s="11"/>
      <c r="AHF234" s="11"/>
      <c r="AHG234" s="11"/>
      <c r="AHH234" s="11"/>
      <c r="AHI234" s="11"/>
      <c r="AHJ234" s="11"/>
      <c r="AHK234" s="11"/>
      <c r="AHL234" s="11"/>
      <c r="AHM234" s="11"/>
      <c r="AHN234" s="11"/>
      <c r="AHO234" s="11"/>
      <c r="AHP234" s="11"/>
      <c r="AHQ234" s="11"/>
      <c r="AHR234" s="11"/>
      <c r="AHS234" s="11"/>
      <c r="AHT234" s="11"/>
      <c r="AHU234" s="11"/>
      <c r="AHV234" s="11"/>
      <c r="AHW234" s="11"/>
      <c r="AHX234" s="11"/>
      <c r="AHY234" s="11"/>
      <c r="AHZ234" s="11"/>
      <c r="AIA234" s="11"/>
      <c r="AIB234" s="11"/>
      <c r="AIC234" s="11"/>
      <c r="AID234" s="11"/>
      <c r="AIE234" s="11"/>
      <c r="AIF234" s="11"/>
      <c r="AIG234" s="11"/>
      <c r="AIH234" s="11"/>
      <c r="AII234" s="11"/>
      <c r="AIJ234" s="11"/>
      <c r="AIK234" s="11"/>
      <c r="AIL234" s="11"/>
      <c r="AIM234" s="11"/>
      <c r="AIN234" s="11"/>
      <c r="AIO234" s="11"/>
      <c r="AIP234" s="11"/>
      <c r="AIQ234" s="11"/>
      <c r="AIR234" s="11"/>
      <c r="AIS234" s="11"/>
      <c r="AIT234" s="11"/>
      <c r="AIU234" s="11"/>
      <c r="AIV234" s="11"/>
      <c r="AIW234" s="11"/>
      <c r="AIX234" s="11"/>
      <c r="AIY234" s="11"/>
      <c r="AIZ234" s="11"/>
      <c r="AJA234" s="11"/>
      <c r="AJB234" s="11"/>
      <c r="AJC234" s="11"/>
      <c r="AJD234" s="11"/>
      <c r="AJE234" s="11"/>
      <c r="AJF234" s="11"/>
      <c r="AJG234" s="11"/>
      <c r="AJH234" s="11"/>
      <c r="AJI234" s="11"/>
      <c r="AJJ234" s="11"/>
      <c r="AJK234" s="11"/>
      <c r="AJL234" s="11"/>
      <c r="AJM234" s="11"/>
      <c r="AJN234" s="11"/>
      <c r="AJO234" s="11"/>
      <c r="AJP234" s="11"/>
      <c r="AJQ234" s="11"/>
      <c r="AJR234" s="11"/>
      <c r="AJS234" s="11"/>
      <c r="AJT234" s="11"/>
      <c r="AJU234" s="11"/>
      <c r="AJV234" s="11"/>
      <c r="AJW234" s="11"/>
      <c r="AJX234" s="11"/>
      <c r="AJY234" s="11"/>
      <c r="AJZ234" s="11"/>
      <c r="AKA234" s="11"/>
      <c r="AKB234" s="11"/>
      <c r="AKC234" s="11"/>
      <c r="AKD234" s="11"/>
      <c r="AKE234" s="11"/>
      <c r="AKF234" s="11"/>
      <c r="AKG234" s="11"/>
      <c r="AKH234" s="11"/>
      <c r="AKI234" s="11"/>
      <c r="AKJ234" s="11"/>
      <c r="AKK234" s="11"/>
      <c r="AKL234" s="11"/>
      <c r="AKM234" s="11"/>
      <c r="AKN234" s="11"/>
      <c r="AKO234" s="11"/>
      <c r="AKP234" s="11"/>
      <c r="AKQ234" s="11"/>
      <c r="AKR234" s="11"/>
      <c r="AKS234" s="11"/>
      <c r="AKT234" s="11"/>
      <c r="AKU234" s="11"/>
      <c r="AKV234" s="11"/>
      <c r="AKW234" s="11"/>
      <c r="AKX234" s="11"/>
      <c r="AKY234" s="11"/>
      <c r="AKZ234" s="11"/>
      <c r="ALA234" s="11"/>
      <c r="ALB234" s="11"/>
      <c r="ALC234" s="11"/>
      <c r="ALD234" s="11"/>
      <c r="ALE234" s="11"/>
      <c r="ALF234" s="11"/>
      <c r="ALG234" s="11"/>
      <c r="ALH234" s="11"/>
      <c r="ALI234" s="11"/>
      <c r="ALJ234" s="11"/>
      <c r="ALK234" s="11"/>
      <c r="ALL234" s="11"/>
      <c r="ALM234" s="11"/>
      <c r="ALN234" s="11"/>
      <c r="ALO234" s="11"/>
      <c r="ALP234" s="11"/>
      <c r="ALQ234" s="11"/>
      <c r="ALR234" s="11"/>
      <c r="ALS234" s="11"/>
      <c r="ALT234" s="11"/>
      <c r="ALU234" s="11"/>
      <c r="ALV234" s="11"/>
      <c r="ALW234" s="11"/>
      <c r="ALX234" s="11"/>
      <c r="ALY234" s="11"/>
      <c r="ALZ234" s="11"/>
      <c r="AMA234" s="11"/>
      <c r="AMB234" s="11"/>
      <c r="AMC234" s="11"/>
      <c r="AMD234" s="11"/>
      <c r="AME234" s="11"/>
      <c r="AMF234" s="11"/>
      <c r="AMG234" s="11"/>
      <c r="AMH234" s="11"/>
      <c r="AMI234" s="11"/>
      <c r="AMJ234" s="11"/>
      <c r="AMK234" s="11"/>
    </row>
    <row r="235" spans="1:1025" s="79" customFormat="1" ht="13.5" customHeight="1" x14ac:dyDescent="0.25">
      <c r="A235" s="81"/>
      <c r="B235" s="182"/>
      <c r="C235" s="99" t="s">
        <v>106</v>
      </c>
      <c r="D235" s="92"/>
      <c r="E235" s="85"/>
      <c r="F235" s="85"/>
      <c r="G235" s="85"/>
      <c r="H235" s="85"/>
      <c r="I235" s="85"/>
      <c r="J235" s="85"/>
      <c r="K235" s="110">
        <v>1</v>
      </c>
      <c r="L235" s="111"/>
      <c r="M235" s="85"/>
      <c r="N235" s="85"/>
      <c r="O235" s="85"/>
      <c r="P235" s="85"/>
      <c r="Q235" s="85"/>
      <c r="R235" s="85"/>
      <c r="S235" s="146">
        <v>1</v>
      </c>
      <c r="T235" s="85"/>
      <c r="U235" s="85"/>
      <c r="V235" s="85"/>
      <c r="W235" s="85"/>
      <c r="X235" s="85"/>
      <c r="Y235" s="85"/>
      <c r="Z235" s="85"/>
      <c r="AA235" s="85"/>
      <c r="AB235" s="85"/>
      <c r="AC235" s="110">
        <v>1</v>
      </c>
      <c r="AD235" s="85"/>
      <c r="AE235" s="85"/>
      <c r="AF235" s="85"/>
      <c r="AG235" s="85"/>
      <c r="AH235" s="85"/>
      <c r="AI235" s="85"/>
      <c r="AJ235" s="112">
        <v>1</v>
      </c>
      <c r="AK235" s="85"/>
      <c r="AL235" s="85"/>
      <c r="AM235" s="86"/>
      <c r="AN235" s="86"/>
      <c r="AO235" s="86"/>
      <c r="AP235" s="86"/>
      <c r="AQ235" s="86">
        <f t="shared" ref="AQ235" si="123">SUM(E235:AP235)</f>
        <v>4</v>
      </c>
      <c r="AR235" s="87">
        <f>34*2</f>
        <v>68</v>
      </c>
      <c r="AS235" s="88">
        <f t="shared" ref="AS235" si="124">AQ235/AR235</f>
        <v>5.8823529411764705E-2</v>
      </c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11"/>
      <c r="OP235" s="11"/>
      <c r="OQ235" s="11"/>
      <c r="OR235" s="11"/>
      <c r="OS235" s="11"/>
      <c r="OT235" s="11"/>
      <c r="OU235" s="11"/>
      <c r="OV235" s="11"/>
      <c r="OW235" s="11"/>
      <c r="OX235" s="11"/>
      <c r="OY235" s="11"/>
      <c r="OZ235" s="11"/>
      <c r="PA235" s="11"/>
      <c r="PB235" s="11"/>
      <c r="PC235" s="11"/>
      <c r="PD235" s="11"/>
      <c r="PE235" s="11"/>
      <c r="PF235" s="11"/>
      <c r="PG235" s="11"/>
      <c r="PH235" s="11"/>
      <c r="PI235" s="11"/>
      <c r="PJ235" s="11"/>
      <c r="PK235" s="11"/>
      <c r="PL235" s="11"/>
      <c r="PM235" s="11"/>
      <c r="PN235" s="11"/>
      <c r="PO235" s="11"/>
      <c r="PP235" s="11"/>
      <c r="PQ235" s="11"/>
      <c r="PR235" s="11"/>
      <c r="PS235" s="11"/>
      <c r="PT235" s="11"/>
      <c r="PU235" s="11"/>
      <c r="PV235" s="11"/>
      <c r="PW235" s="11"/>
      <c r="PX235" s="11"/>
      <c r="PY235" s="11"/>
      <c r="PZ235" s="11"/>
      <c r="QA235" s="11"/>
      <c r="QB235" s="11"/>
      <c r="QC235" s="11"/>
      <c r="QD235" s="11"/>
      <c r="QE235" s="11"/>
      <c r="QF235" s="11"/>
      <c r="QG235" s="11"/>
      <c r="QH235" s="11"/>
      <c r="QI235" s="11"/>
      <c r="QJ235" s="11"/>
      <c r="QK235" s="11"/>
      <c r="QL235" s="11"/>
      <c r="QM235" s="11"/>
      <c r="QN235" s="11"/>
      <c r="QO235" s="11"/>
      <c r="QP235" s="11"/>
      <c r="QQ235" s="11"/>
      <c r="QR235" s="11"/>
      <c r="QS235" s="11"/>
      <c r="QT235" s="11"/>
      <c r="QU235" s="11"/>
      <c r="QV235" s="11"/>
      <c r="QW235" s="11"/>
      <c r="QX235" s="11"/>
      <c r="QY235" s="11"/>
      <c r="QZ235" s="11"/>
      <c r="RA235" s="11"/>
      <c r="RB235" s="11"/>
      <c r="RC235" s="11"/>
      <c r="RD235" s="11"/>
      <c r="RE235" s="11"/>
      <c r="RF235" s="11"/>
      <c r="RG235" s="11"/>
      <c r="RH235" s="11"/>
      <c r="RI235" s="11"/>
      <c r="RJ235" s="11"/>
      <c r="RK235" s="11"/>
      <c r="RL235" s="11"/>
      <c r="RM235" s="11"/>
      <c r="RN235" s="11"/>
      <c r="RO235" s="11"/>
      <c r="RP235" s="11"/>
      <c r="RQ235" s="11"/>
      <c r="RR235" s="11"/>
      <c r="RS235" s="11"/>
      <c r="RT235" s="11"/>
      <c r="RU235" s="11"/>
      <c r="RV235" s="11"/>
      <c r="RW235" s="11"/>
      <c r="RX235" s="11"/>
      <c r="RY235" s="11"/>
      <c r="RZ235" s="11"/>
      <c r="SA235" s="11"/>
      <c r="SB235" s="11"/>
      <c r="SC235" s="11"/>
      <c r="SD235" s="11"/>
      <c r="SE235" s="11"/>
      <c r="SF235" s="11"/>
      <c r="SG235" s="11"/>
      <c r="SH235" s="11"/>
      <c r="SI235" s="11"/>
      <c r="SJ235" s="11"/>
      <c r="SK235" s="11"/>
      <c r="SL235" s="11"/>
      <c r="SM235" s="11"/>
      <c r="SN235" s="11"/>
      <c r="SO235" s="11"/>
      <c r="SP235" s="11"/>
      <c r="SQ235" s="11"/>
      <c r="SR235" s="11"/>
      <c r="SS235" s="11"/>
      <c r="ST235" s="11"/>
      <c r="SU235" s="11"/>
      <c r="SV235" s="11"/>
      <c r="SW235" s="11"/>
      <c r="SX235" s="11"/>
      <c r="SY235" s="11"/>
      <c r="SZ235" s="11"/>
      <c r="TA235" s="11"/>
      <c r="TB235" s="11"/>
      <c r="TC235" s="11"/>
      <c r="TD235" s="11"/>
      <c r="TE235" s="11"/>
      <c r="TF235" s="11"/>
      <c r="TG235" s="11"/>
      <c r="TH235" s="11"/>
      <c r="TI235" s="11"/>
      <c r="TJ235" s="11"/>
      <c r="TK235" s="11"/>
      <c r="TL235" s="11"/>
      <c r="TM235" s="11"/>
      <c r="TN235" s="11"/>
      <c r="TO235" s="11"/>
      <c r="TP235" s="11"/>
      <c r="TQ235" s="11"/>
      <c r="TR235" s="11"/>
      <c r="TS235" s="11"/>
      <c r="TT235" s="11"/>
      <c r="TU235" s="11"/>
      <c r="TV235" s="11"/>
      <c r="TW235" s="11"/>
      <c r="TX235" s="11"/>
      <c r="TY235" s="11"/>
      <c r="TZ235" s="11"/>
      <c r="UA235" s="11"/>
      <c r="UB235" s="11"/>
      <c r="UC235" s="11"/>
      <c r="UD235" s="11"/>
      <c r="UE235" s="11"/>
      <c r="UF235" s="11"/>
      <c r="UG235" s="11"/>
      <c r="UH235" s="11"/>
      <c r="UI235" s="11"/>
      <c r="UJ235" s="11"/>
      <c r="UK235" s="11"/>
      <c r="UL235" s="11"/>
      <c r="UM235" s="11"/>
      <c r="UN235" s="11"/>
      <c r="UO235" s="11"/>
      <c r="UP235" s="11"/>
      <c r="UQ235" s="11"/>
      <c r="UR235" s="11"/>
      <c r="US235" s="11"/>
      <c r="UT235" s="11"/>
      <c r="UU235" s="11"/>
      <c r="UV235" s="11"/>
      <c r="UW235" s="11"/>
      <c r="UX235" s="11"/>
      <c r="UY235" s="11"/>
      <c r="UZ235" s="11"/>
      <c r="VA235" s="11"/>
      <c r="VB235" s="11"/>
      <c r="VC235" s="11"/>
      <c r="VD235" s="11"/>
      <c r="VE235" s="11"/>
      <c r="VF235" s="11"/>
      <c r="VG235" s="11"/>
      <c r="VH235" s="11"/>
      <c r="VI235" s="11"/>
      <c r="VJ235" s="11"/>
      <c r="VK235" s="11"/>
      <c r="VL235" s="11"/>
      <c r="VM235" s="11"/>
      <c r="VN235" s="11"/>
      <c r="VO235" s="11"/>
      <c r="VP235" s="11"/>
      <c r="VQ235" s="11"/>
      <c r="VR235" s="11"/>
      <c r="VS235" s="11"/>
      <c r="VT235" s="11"/>
      <c r="VU235" s="11"/>
      <c r="VV235" s="11"/>
      <c r="VW235" s="11"/>
      <c r="VX235" s="11"/>
      <c r="VY235" s="11"/>
      <c r="VZ235" s="11"/>
      <c r="WA235" s="11"/>
      <c r="WB235" s="11"/>
      <c r="WC235" s="11"/>
      <c r="WD235" s="11"/>
      <c r="WE235" s="11"/>
      <c r="WF235" s="11"/>
      <c r="WG235" s="11"/>
      <c r="WH235" s="11"/>
      <c r="WI235" s="11"/>
      <c r="WJ235" s="11"/>
      <c r="WK235" s="11"/>
      <c r="WL235" s="11"/>
      <c r="WM235" s="11"/>
      <c r="WN235" s="11"/>
      <c r="WO235" s="11"/>
      <c r="WP235" s="11"/>
      <c r="WQ235" s="11"/>
      <c r="WR235" s="11"/>
      <c r="WS235" s="11"/>
      <c r="WT235" s="11"/>
      <c r="WU235" s="11"/>
      <c r="WV235" s="11"/>
      <c r="WW235" s="11"/>
      <c r="WX235" s="11"/>
      <c r="WY235" s="11"/>
      <c r="WZ235" s="11"/>
      <c r="XA235" s="11"/>
      <c r="XB235" s="11"/>
      <c r="XC235" s="11"/>
      <c r="XD235" s="11"/>
      <c r="XE235" s="11"/>
      <c r="XF235" s="11"/>
      <c r="XG235" s="11"/>
      <c r="XH235" s="11"/>
      <c r="XI235" s="11"/>
      <c r="XJ235" s="11"/>
      <c r="XK235" s="11"/>
      <c r="XL235" s="11"/>
      <c r="XM235" s="11"/>
      <c r="XN235" s="11"/>
      <c r="XO235" s="11"/>
      <c r="XP235" s="11"/>
      <c r="XQ235" s="11"/>
      <c r="XR235" s="11"/>
      <c r="XS235" s="11"/>
      <c r="XT235" s="11"/>
      <c r="XU235" s="11"/>
      <c r="XV235" s="11"/>
      <c r="XW235" s="11"/>
      <c r="XX235" s="11"/>
      <c r="XY235" s="11"/>
      <c r="XZ235" s="11"/>
      <c r="YA235" s="11"/>
      <c r="YB235" s="11"/>
      <c r="YC235" s="11"/>
      <c r="YD235" s="11"/>
      <c r="YE235" s="11"/>
      <c r="YF235" s="11"/>
      <c r="YG235" s="11"/>
      <c r="YH235" s="11"/>
      <c r="YI235" s="11"/>
      <c r="YJ235" s="11"/>
      <c r="YK235" s="11"/>
      <c r="YL235" s="11"/>
      <c r="YM235" s="11"/>
      <c r="YN235" s="11"/>
      <c r="YO235" s="11"/>
      <c r="YP235" s="11"/>
      <c r="YQ235" s="11"/>
      <c r="YR235" s="11"/>
      <c r="YS235" s="11"/>
      <c r="YT235" s="11"/>
      <c r="YU235" s="11"/>
      <c r="YV235" s="11"/>
      <c r="YW235" s="11"/>
      <c r="YX235" s="11"/>
      <c r="YY235" s="11"/>
      <c r="YZ235" s="11"/>
      <c r="ZA235" s="11"/>
      <c r="ZB235" s="11"/>
      <c r="ZC235" s="11"/>
      <c r="ZD235" s="11"/>
      <c r="ZE235" s="11"/>
      <c r="ZF235" s="11"/>
      <c r="ZG235" s="11"/>
      <c r="ZH235" s="11"/>
      <c r="ZI235" s="11"/>
      <c r="ZJ235" s="11"/>
      <c r="ZK235" s="11"/>
      <c r="ZL235" s="11"/>
      <c r="ZM235" s="11"/>
      <c r="ZN235" s="11"/>
      <c r="ZO235" s="11"/>
      <c r="ZP235" s="11"/>
      <c r="ZQ235" s="11"/>
      <c r="ZR235" s="11"/>
      <c r="ZS235" s="11"/>
      <c r="ZT235" s="11"/>
      <c r="ZU235" s="11"/>
      <c r="ZV235" s="11"/>
      <c r="ZW235" s="11"/>
      <c r="ZX235" s="11"/>
      <c r="ZY235" s="11"/>
      <c r="ZZ235" s="11"/>
      <c r="AAA235" s="11"/>
      <c r="AAB235" s="11"/>
      <c r="AAC235" s="11"/>
      <c r="AAD235" s="11"/>
      <c r="AAE235" s="11"/>
      <c r="AAF235" s="11"/>
      <c r="AAG235" s="11"/>
      <c r="AAH235" s="11"/>
      <c r="AAI235" s="11"/>
      <c r="AAJ235" s="11"/>
      <c r="AAK235" s="11"/>
      <c r="AAL235" s="11"/>
      <c r="AAM235" s="11"/>
      <c r="AAN235" s="11"/>
      <c r="AAO235" s="11"/>
      <c r="AAP235" s="11"/>
      <c r="AAQ235" s="11"/>
      <c r="AAR235" s="11"/>
      <c r="AAS235" s="11"/>
      <c r="AAT235" s="11"/>
      <c r="AAU235" s="11"/>
      <c r="AAV235" s="11"/>
      <c r="AAW235" s="11"/>
      <c r="AAX235" s="11"/>
      <c r="AAY235" s="11"/>
      <c r="AAZ235" s="11"/>
      <c r="ABA235" s="11"/>
      <c r="ABB235" s="11"/>
      <c r="ABC235" s="11"/>
      <c r="ABD235" s="11"/>
      <c r="ABE235" s="11"/>
      <c r="ABF235" s="11"/>
      <c r="ABG235" s="11"/>
      <c r="ABH235" s="11"/>
      <c r="ABI235" s="11"/>
      <c r="ABJ235" s="11"/>
      <c r="ABK235" s="11"/>
      <c r="ABL235" s="11"/>
      <c r="ABM235" s="11"/>
      <c r="ABN235" s="11"/>
      <c r="ABO235" s="11"/>
      <c r="ABP235" s="11"/>
      <c r="ABQ235" s="11"/>
      <c r="ABR235" s="11"/>
      <c r="ABS235" s="11"/>
      <c r="ABT235" s="11"/>
      <c r="ABU235" s="11"/>
      <c r="ABV235" s="11"/>
      <c r="ABW235" s="11"/>
      <c r="ABX235" s="11"/>
      <c r="ABY235" s="11"/>
      <c r="ABZ235" s="11"/>
      <c r="ACA235" s="11"/>
      <c r="ACB235" s="11"/>
      <c r="ACC235" s="11"/>
      <c r="ACD235" s="11"/>
      <c r="ACE235" s="11"/>
      <c r="ACF235" s="11"/>
      <c r="ACG235" s="11"/>
      <c r="ACH235" s="11"/>
      <c r="ACI235" s="11"/>
      <c r="ACJ235" s="11"/>
      <c r="ACK235" s="11"/>
      <c r="ACL235" s="11"/>
      <c r="ACM235" s="11"/>
      <c r="ACN235" s="11"/>
      <c r="ACO235" s="11"/>
      <c r="ACP235" s="11"/>
      <c r="ACQ235" s="11"/>
      <c r="ACR235" s="11"/>
      <c r="ACS235" s="11"/>
      <c r="ACT235" s="11"/>
      <c r="ACU235" s="11"/>
      <c r="ACV235" s="11"/>
      <c r="ACW235" s="11"/>
      <c r="ACX235" s="11"/>
      <c r="ACY235" s="11"/>
      <c r="ACZ235" s="11"/>
      <c r="ADA235" s="11"/>
      <c r="ADB235" s="11"/>
      <c r="ADC235" s="11"/>
      <c r="ADD235" s="11"/>
      <c r="ADE235" s="11"/>
      <c r="ADF235" s="11"/>
      <c r="ADG235" s="11"/>
      <c r="ADH235" s="11"/>
      <c r="ADI235" s="11"/>
      <c r="ADJ235" s="11"/>
      <c r="ADK235" s="11"/>
      <c r="ADL235" s="11"/>
      <c r="ADM235" s="11"/>
      <c r="ADN235" s="11"/>
      <c r="ADO235" s="11"/>
      <c r="ADP235" s="11"/>
      <c r="ADQ235" s="11"/>
      <c r="ADR235" s="11"/>
      <c r="ADS235" s="11"/>
      <c r="ADT235" s="11"/>
      <c r="ADU235" s="11"/>
      <c r="ADV235" s="11"/>
      <c r="ADW235" s="11"/>
      <c r="ADX235" s="11"/>
      <c r="ADY235" s="11"/>
      <c r="ADZ235" s="11"/>
      <c r="AEA235" s="11"/>
      <c r="AEB235" s="11"/>
      <c r="AEC235" s="11"/>
      <c r="AED235" s="11"/>
      <c r="AEE235" s="11"/>
      <c r="AEF235" s="11"/>
      <c r="AEG235" s="11"/>
      <c r="AEH235" s="11"/>
      <c r="AEI235" s="11"/>
      <c r="AEJ235" s="11"/>
      <c r="AEK235" s="11"/>
      <c r="AEL235" s="11"/>
      <c r="AEM235" s="11"/>
      <c r="AEN235" s="11"/>
      <c r="AEO235" s="11"/>
      <c r="AEP235" s="11"/>
      <c r="AEQ235" s="11"/>
      <c r="AER235" s="11"/>
      <c r="AES235" s="11"/>
      <c r="AET235" s="11"/>
      <c r="AEU235" s="11"/>
      <c r="AEV235" s="11"/>
      <c r="AEW235" s="11"/>
      <c r="AEX235" s="11"/>
      <c r="AEY235" s="11"/>
      <c r="AEZ235" s="11"/>
      <c r="AFA235" s="11"/>
      <c r="AFB235" s="11"/>
      <c r="AFC235" s="11"/>
      <c r="AFD235" s="11"/>
      <c r="AFE235" s="11"/>
      <c r="AFF235" s="11"/>
      <c r="AFG235" s="11"/>
      <c r="AFH235" s="11"/>
      <c r="AFI235" s="11"/>
      <c r="AFJ235" s="11"/>
      <c r="AFK235" s="11"/>
      <c r="AFL235" s="11"/>
      <c r="AFM235" s="11"/>
      <c r="AFN235" s="11"/>
      <c r="AFO235" s="11"/>
      <c r="AFP235" s="11"/>
      <c r="AFQ235" s="11"/>
      <c r="AFR235" s="11"/>
      <c r="AFS235" s="11"/>
      <c r="AFT235" s="11"/>
      <c r="AFU235" s="11"/>
      <c r="AFV235" s="11"/>
      <c r="AFW235" s="11"/>
      <c r="AFX235" s="11"/>
      <c r="AFY235" s="11"/>
      <c r="AFZ235" s="11"/>
      <c r="AGA235" s="11"/>
      <c r="AGB235" s="11"/>
      <c r="AGC235" s="11"/>
      <c r="AGD235" s="11"/>
      <c r="AGE235" s="11"/>
      <c r="AGF235" s="11"/>
      <c r="AGG235" s="11"/>
      <c r="AGH235" s="11"/>
      <c r="AGI235" s="11"/>
      <c r="AGJ235" s="11"/>
      <c r="AGK235" s="11"/>
      <c r="AGL235" s="11"/>
      <c r="AGM235" s="11"/>
      <c r="AGN235" s="11"/>
      <c r="AGO235" s="11"/>
      <c r="AGP235" s="11"/>
      <c r="AGQ235" s="11"/>
      <c r="AGR235" s="11"/>
      <c r="AGS235" s="11"/>
      <c r="AGT235" s="11"/>
      <c r="AGU235" s="11"/>
      <c r="AGV235" s="11"/>
      <c r="AGW235" s="11"/>
      <c r="AGX235" s="11"/>
      <c r="AGY235" s="11"/>
      <c r="AGZ235" s="11"/>
      <c r="AHA235" s="11"/>
      <c r="AHB235" s="11"/>
      <c r="AHC235" s="11"/>
      <c r="AHD235" s="11"/>
      <c r="AHE235" s="11"/>
      <c r="AHF235" s="11"/>
      <c r="AHG235" s="11"/>
      <c r="AHH235" s="11"/>
      <c r="AHI235" s="11"/>
      <c r="AHJ235" s="11"/>
      <c r="AHK235" s="11"/>
      <c r="AHL235" s="11"/>
      <c r="AHM235" s="11"/>
      <c r="AHN235" s="11"/>
      <c r="AHO235" s="11"/>
      <c r="AHP235" s="11"/>
      <c r="AHQ235" s="11"/>
      <c r="AHR235" s="11"/>
      <c r="AHS235" s="11"/>
      <c r="AHT235" s="11"/>
      <c r="AHU235" s="11"/>
      <c r="AHV235" s="11"/>
      <c r="AHW235" s="11"/>
      <c r="AHX235" s="11"/>
      <c r="AHY235" s="11"/>
      <c r="AHZ235" s="11"/>
      <c r="AIA235" s="11"/>
      <c r="AIB235" s="11"/>
      <c r="AIC235" s="11"/>
      <c r="AID235" s="11"/>
      <c r="AIE235" s="11"/>
      <c r="AIF235" s="11"/>
      <c r="AIG235" s="11"/>
      <c r="AIH235" s="11"/>
      <c r="AII235" s="11"/>
      <c r="AIJ235" s="11"/>
      <c r="AIK235" s="11"/>
      <c r="AIL235" s="11"/>
      <c r="AIM235" s="11"/>
      <c r="AIN235" s="11"/>
      <c r="AIO235" s="11"/>
      <c r="AIP235" s="11"/>
      <c r="AIQ235" s="11"/>
      <c r="AIR235" s="11"/>
      <c r="AIS235" s="11"/>
      <c r="AIT235" s="11"/>
      <c r="AIU235" s="11"/>
      <c r="AIV235" s="11"/>
      <c r="AIW235" s="11"/>
      <c r="AIX235" s="11"/>
      <c r="AIY235" s="11"/>
      <c r="AIZ235" s="11"/>
      <c r="AJA235" s="11"/>
      <c r="AJB235" s="11"/>
      <c r="AJC235" s="11"/>
      <c r="AJD235" s="11"/>
      <c r="AJE235" s="11"/>
      <c r="AJF235" s="11"/>
      <c r="AJG235" s="11"/>
      <c r="AJH235" s="11"/>
      <c r="AJI235" s="11"/>
      <c r="AJJ235" s="11"/>
      <c r="AJK235" s="11"/>
      <c r="AJL235" s="11"/>
      <c r="AJM235" s="11"/>
      <c r="AJN235" s="11"/>
      <c r="AJO235" s="11"/>
      <c r="AJP235" s="11"/>
      <c r="AJQ235" s="11"/>
      <c r="AJR235" s="11"/>
      <c r="AJS235" s="11"/>
      <c r="AJT235" s="11"/>
      <c r="AJU235" s="11"/>
      <c r="AJV235" s="11"/>
      <c r="AJW235" s="11"/>
      <c r="AJX235" s="11"/>
      <c r="AJY235" s="11"/>
      <c r="AJZ235" s="11"/>
      <c r="AKA235" s="11"/>
      <c r="AKB235" s="11"/>
      <c r="AKC235" s="11"/>
      <c r="AKD235" s="11"/>
      <c r="AKE235" s="11"/>
      <c r="AKF235" s="11"/>
      <c r="AKG235" s="11"/>
      <c r="AKH235" s="11"/>
      <c r="AKI235" s="11"/>
      <c r="AKJ235" s="11"/>
      <c r="AKK235" s="11"/>
      <c r="AKL235" s="11"/>
      <c r="AKM235" s="11"/>
      <c r="AKN235" s="11"/>
      <c r="AKO235" s="11"/>
      <c r="AKP235" s="11"/>
      <c r="AKQ235" s="11"/>
      <c r="AKR235" s="11"/>
      <c r="AKS235" s="11"/>
      <c r="AKT235" s="11"/>
      <c r="AKU235" s="11"/>
      <c r="AKV235" s="11"/>
      <c r="AKW235" s="11"/>
      <c r="AKX235" s="11"/>
      <c r="AKY235" s="11"/>
      <c r="AKZ235" s="11"/>
      <c r="ALA235" s="11"/>
      <c r="ALB235" s="11"/>
      <c r="ALC235" s="11"/>
      <c r="ALD235" s="11"/>
      <c r="ALE235" s="11"/>
      <c r="ALF235" s="11"/>
      <c r="ALG235" s="11"/>
      <c r="ALH235" s="11"/>
      <c r="ALI235" s="11"/>
      <c r="ALJ235" s="11"/>
      <c r="ALK235" s="11"/>
      <c r="ALL235" s="11"/>
      <c r="ALM235" s="11"/>
      <c r="ALN235" s="11"/>
      <c r="ALO235" s="11"/>
      <c r="ALP235" s="11"/>
      <c r="ALQ235" s="11"/>
      <c r="ALR235" s="11"/>
      <c r="ALS235" s="11"/>
      <c r="ALT235" s="11"/>
      <c r="ALU235" s="11"/>
      <c r="ALV235" s="11"/>
      <c r="ALW235" s="11"/>
      <c r="ALX235" s="11"/>
      <c r="ALY235" s="11"/>
      <c r="ALZ235" s="11"/>
      <c r="AMA235" s="11"/>
      <c r="AMB235" s="11"/>
      <c r="AMC235" s="11"/>
      <c r="AMD235" s="11"/>
      <c r="AME235" s="11"/>
      <c r="AMF235" s="11"/>
      <c r="AMG235" s="11"/>
      <c r="AMH235" s="11"/>
      <c r="AMI235" s="11"/>
      <c r="AMJ235" s="11"/>
      <c r="AMK235" s="11"/>
    </row>
    <row r="236" spans="1:1025" ht="27" customHeight="1" x14ac:dyDescent="0.25">
      <c r="A236" s="56"/>
      <c r="B236" s="59"/>
      <c r="C236" s="59"/>
      <c r="D236" s="59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6"/>
      <c r="AN236" s="56"/>
      <c r="AO236" s="56"/>
      <c r="AP236" s="56"/>
      <c r="AQ236" s="56"/>
      <c r="AR236" s="56"/>
      <c r="AS236" s="56"/>
    </row>
    <row r="237" spans="1:1025" s="47" customFormat="1" ht="81.75" customHeight="1" x14ac:dyDescent="0.2">
      <c r="A237" s="172" t="s">
        <v>94</v>
      </c>
      <c r="B237" s="172"/>
      <c r="C237" s="172"/>
      <c r="D237" s="172"/>
      <c r="E237" s="150" t="s">
        <v>42</v>
      </c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7" t="s">
        <v>43</v>
      </c>
      <c r="AR237" s="151" t="s">
        <v>44</v>
      </c>
      <c r="AS237" s="152" t="s">
        <v>45</v>
      </c>
    </row>
    <row r="238" spans="1:1025" s="47" customFormat="1" ht="21.75" customHeight="1" x14ac:dyDescent="0.2">
      <c r="A238" s="153" t="s">
        <v>46</v>
      </c>
      <c r="B238" s="153"/>
      <c r="C238" s="153"/>
      <c r="D238" s="49" t="s">
        <v>47</v>
      </c>
      <c r="E238" s="153" t="s">
        <v>48</v>
      </c>
      <c r="F238" s="153"/>
      <c r="G238" s="153"/>
      <c r="H238" s="153"/>
      <c r="I238" s="153" t="s">
        <v>49</v>
      </c>
      <c r="J238" s="153"/>
      <c r="K238" s="153"/>
      <c r="L238" s="153"/>
      <c r="M238" s="153" t="s">
        <v>50</v>
      </c>
      <c r="N238" s="153"/>
      <c r="O238" s="153"/>
      <c r="P238" s="153"/>
      <c r="Q238" s="153" t="s">
        <v>51</v>
      </c>
      <c r="R238" s="153"/>
      <c r="S238" s="153"/>
      <c r="T238" s="153"/>
      <c r="U238" s="153" t="s">
        <v>52</v>
      </c>
      <c r="V238" s="153"/>
      <c r="W238" s="153"/>
      <c r="X238" s="153" t="s">
        <v>53</v>
      </c>
      <c r="Y238" s="153"/>
      <c r="Z238" s="153"/>
      <c r="AA238" s="153"/>
      <c r="AB238" s="153" t="s">
        <v>54</v>
      </c>
      <c r="AC238" s="153"/>
      <c r="AD238" s="153"/>
      <c r="AE238" s="153" t="s">
        <v>55</v>
      </c>
      <c r="AF238" s="153"/>
      <c r="AG238" s="153"/>
      <c r="AH238" s="153"/>
      <c r="AI238" s="153"/>
      <c r="AJ238" s="153" t="s">
        <v>56</v>
      </c>
      <c r="AK238" s="153"/>
      <c r="AL238" s="153"/>
      <c r="AM238" s="153" t="s">
        <v>57</v>
      </c>
      <c r="AN238" s="153"/>
      <c r="AO238" s="153"/>
      <c r="AP238" s="153"/>
      <c r="AQ238" s="157"/>
      <c r="AR238" s="151"/>
      <c r="AS238" s="152"/>
    </row>
    <row r="239" spans="1:1025" s="51" customFormat="1" ht="11.25" customHeight="1" x14ac:dyDescent="0.2">
      <c r="A239" s="153"/>
      <c r="B239" s="153"/>
      <c r="C239" s="153"/>
      <c r="D239" s="49" t="s">
        <v>58</v>
      </c>
      <c r="E239" s="50">
        <v>1</v>
      </c>
      <c r="F239" s="50">
        <v>2</v>
      </c>
      <c r="G239" s="50">
        <v>3</v>
      </c>
      <c r="H239" s="50">
        <v>4</v>
      </c>
      <c r="I239" s="50">
        <v>5</v>
      </c>
      <c r="J239" s="50">
        <v>6</v>
      </c>
      <c r="K239" s="50">
        <v>7</v>
      </c>
      <c r="L239" s="50">
        <v>8</v>
      </c>
      <c r="M239" s="50">
        <v>9</v>
      </c>
      <c r="N239" s="50">
        <v>10</v>
      </c>
      <c r="O239" s="50">
        <v>11</v>
      </c>
      <c r="P239" s="50">
        <v>12</v>
      </c>
      <c r="Q239" s="50">
        <v>13</v>
      </c>
      <c r="R239" s="50">
        <v>14</v>
      </c>
      <c r="S239" s="50">
        <v>15</v>
      </c>
      <c r="T239" s="50">
        <v>16</v>
      </c>
      <c r="U239" s="50">
        <v>17</v>
      </c>
      <c r="V239" s="50">
        <v>18</v>
      </c>
      <c r="W239" s="50">
        <v>19</v>
      </c>
      <c r="X239" s="50">
        <v>20</v>
      </c>
      <c r="Y239" s="50">
        <v>21</v>
      </c>
      <c r="Z239" s="50">
        <v>22</v>
      </c>
      <c r="AA239" s="50">
        <v>23</v>
      </c>
      <c r="AB239" s="50">
        <v>24</v>
      </c>
      <c r="AC239" s="50">
        <v>25</v>
      </c>
      <c r="AD239" s="50">
        <v>26</v>
      </c>
      <c r="AE239" s="50">
        <v>27</v>
      </c>
      <c r="AF239" s="50">
        <v>28</v>
      </c>
      <c r="AG239" s="50">
        <v>29</v>
      </c>
      <c r="AH239" s="50">
        <v>30</v>
      </c>
      <c r="AI239" s="50">
        <v>31</v>
      </c>
      <c r="AJ239" s="50">
        <v>32</v>
      </c>
      <c r="AK239" s="50">
        <v>33</v>
      </c>
      <c r="AL239" s="50">
        <v>34</v>
      </c>
      <c r="AM239" s="50">
        <v>35</v>
      </c>
      <c r="AN239" s="50">
        <v>36</v>
      </c>
      <c r="AO239" s="50">
        <v>37</v>
      </c>
      <c r="AP239" s="50">
        <v>38</v>
      </c>
      <c r="AQ239" s="157"/>
      <c r="AR239" s="151"/>
      <c r="AS239" s="152"/>
    </row>
    <row r="240" spans="1:1025" ht="13.5" customHeight="1" x14ac:dyDescent="0.25">
      <c r="A240" s="186" t="s">
        <v>64</v>
      </c>
      <c r="B240" s="187" t="s">
        <v>59</v>
      </c>
      <c r="C240" s="48" t="s">
        <v>95</v>
      </c>
      <c r="D240" s="54"/>
      <c r="E240" s="52"/>
      <c r="F240" s="52"/>
      <c r="G240" s="52"/>
      <c r="H240" s="52"/>
      <c r="I240" s="52"/>
      <c r="J240" s="110">
        <v>1</v>
      </c>
      <c r="K240" s="58"/>
      <c r="L240" s="116">
        <v>1</v>
      </c>
      <c r="M240" s="52"/>
      <c r="N240" s="52"/>
      <c r="O240" s="52"/>
      <c r="P240" s="52"/>
      <c r="Q240" s="58"/>
      <c r="R240" s="52"/>
      <c r="S240" s="52"/>
      <c r="T240" s="110">
        <v>1</v>
      </c>
      <c r="U240" s="52"/>
      <c r="V240" s="52"/>
      <c r="W240" s="52"/>
      <c r="X240" s="52"/>
      <c r="Y240" s="52"/>
      <c r="Z240" s="110">
        <v>1</v>
      </c>
      <c r="AA240" s="52"/>
      <c r="AB240" s="52"/>
      <c r="AC240" s="58"/>
      <c r="AD240" s="116">
        <v>1</v>
      </c>
      <c r="AE240" s="52"/>
      <c r="AF240" s="52"/>
      <c r="AG240" s="52"/>
      <c r="AH240" s="52"/>
      <c r="AI240" s="58"/>
      <c r="AJ240" s="52"/>
      <c r="AK240" s="114">
        <v>1</v>
      </c>
      <c r="AL240" s="52"/>
      <c r="AM240" s="60"/>
      <c r="AN240" s="60"/>
      <c r="AO240" s="60"/>
      <c r="AP240" s="60"/>
      <c r="AQ240" s="53">
        <f t="shared" ref="AQ240:AQ302" si="125">SUM(E240:AP240)</f>
        <v>6</v>
      </c>
      <c r="AR240" s="33">
        <f t="shared" ref="AR240:AR259" si="126">34*3</f>
        <v>102</v>
      </c>
      <c r="AS240" s="61">
        <f t="shared" ref="AS240:AS302" si="127">AQ240/AR240</f>
        <v>5.8823529411764705E-2</v>
      </c>
    </row>
    <row r="241" spans="1:1025" ht="13.5" customHeight="1" x14ac:dyDescent="0.25">
      <c r="A241" s="186"/>
      <c r="B241" s="188"/>
      <c r="C241" s="48" t="s">
        <v>96</v>
      </c>
      <c r="D241" s="54"/>
      <c r="E241" s="52"/>
      <c r="F241" s="52"/>
      <c r="G241" s="52"/>
      <c r="H241" s="52"/>
      <c r="I241" s="52"/>
      <c r="J241" s="110">
        <v>1</v>
      </c>
      <c r="K241" s="58"/>
      <c r="L241" s="116">
        <v>1</v>
      </c>
      <c r="M241" s="52"/>
      <c r="N241" s="52"/>
      <c r="O241" s="52"/>
      <c r="P241" s="52"/>
      <c r="Q241" s="58"/>
      <c r="R241" s="52"/>
      <c r="S241" s="52"/>
      <c r="T241" s="110">
        <v>1</v>
      </c>
      <c r="U241" s="52"/>
      <c r="V241" s="52"/>
      <c r="W241" s="52"/>
      <c r="X241" s="52"/>
      <c r="Y241" s="52"/>
      <c r="Z241" s="110">
        <v>1</v>
      </c>
      <c r="AA241" s="52"/>
      <c r="AB241" s="52"/>
      <c r="AC241" s="58"/>
      <c r="AD241" s="116">
        <v>1</v>
      </c>
      <c r="AE241" s="52"/>
      <c r="AF241" s="52"/>
      <c r="AG241" s="52"/>
      <c r="AH241" s="52"/>
      <c r="AI241" s="58"/>
      <c r="AJ241" s="52"/>
      <c r="AK241" s="114">
        <v>1</v>
      </c>
      <c r="AL241" s="52"/>
      <c r="AM241" s="60"/>
      <c r="AN241" s="60"/>
      <c r="AO241" s="60"/>
      <c r="AP241" s="60"/>
      <c r="AQ241" s="53">
        <f t="shared" si="125"/>
        <v>6</v>
      </c>
      <c r="AR241" s="33">
        <f t="shared" si="126"/>
        <v>102</v>
      </c>
      <c r="AS241" s="61">
        <f t="shared" si="127"/>
        <v>5.8823529411764705E-2</v>
      </c>
    </row>
    <row r="242" spans="1:1025" ht="13.5" customHeight="1" x14ac:dyDescent="0.25">
      <c r="A242" s="186"/>
      <c r="B242" s="188"/>
      <c r="C242" s="48" t="s">
        <v>97</v>
      </c>
      <c r="D242" s="54"/>
      <c r="E242" s="52"/>
      <c r="F242" s="52"/>
      <c r="G242" s="52"/>
      <c r="H242" s="52"/>
      <c r="I242" s="52"/>
      <c r="J242" s="110">
        <v>1</v>
      </c>
      <c r="K242" s="58"/>
      <c r="L242" s="116">
        <v>1</v>
      </c>
      <c r="M242" s="52"/>
      <c r="N242" s="52"/>
      <c r="O242" s="52"/>
      <c r="P242" s="52"/>
      <c r="Q242" s="58"/>
      <c r="R242" s="52"/>
      <c r="S242" s="52"/>
      <c r="T242" s="110">
        <v>1</v>
      </c>
      <c r="U242" s="52"/>
      <c r="V242" s="52"/>
      <c r="W242" s="52"/>
      <c r="X242" s="52"/>
      <c r="Y242" s="52"/>
      <c r="Z242" s="110">
        <v>1</v>
      </c>
      <c r="AA242" s="52"/>
      <c r="AB242" s="52"/>
      <c r="AC242" s="58"/>
      <c r="AD242" s="116">
        <v>1</v>
      </c>
      <c r="AE242" s="52"/>
      <c r="AF242" s="52"/>
      <c r="AG242" s="52"/>
      <c r="AH242" s="52"/>
      <c r="AI242" s="58"/>
      <c r="AJ242" s="52"/>
      <c r="AK242" s="114">
        <v>1</v>
      </c>
      <c r="AL242" s="52"/>
      <c r="AM242" s="60"/>
      <c r="AN242" s="60"/>
      <c r="AO242" s="60"/>
      <c r="AP242" s="60"/>
      <c r="AQ242" s="53">
        <f t="shared" si="125"/>
        <v>6</v>
      </c>
      <c r="AR242" s="33">
        <f t="shared" si="126"/>
        <v>102</v>
      </c>
      <c r="AS242" s="61">
        <f t="shared" si="127"/>
        <v>5.8823529411764705E-2</v>
      </c>
    </row>
    <row r="243" spans="1:1025" ht="13.5" customHeight="1" x14ac:dyDescent="0.25">
      <c r="A243" s="186"/>
      <c r="B243" s="189"/>
      <c r="C243" s="48" t="s">
        <v>110</v>
      </c>
      <c r="D243" s="54"/>
      <c r="E243" s="52"/>
      <c r="F243" s="52"/>
      <c r="G243" s="52"/>
      <c r="H243" s="52"/>
      <c r="I243" s="52"/>
      <c r="J243" s="110">
        <v>1</v>
      </c>
      <c r="K243" s="58"/>
      <c r="L243" s="116">
        <v>1</v>
      </c>
      <c r="M243" s="52"/>
      <c r="N243" s="52"/>
      <c r="O243" s="52"/>
      <c r="P243" s="52"/>
      <c r="Q243" s="58"/>
      <c r="R243" s="52"/>
      <c r="S243" s="52"/>
      <c r="T243" s="110">
        <v>1</v>
      </c>
      <c r="U243" s="52"/>
      <c r="V243" s="52"/>
      <c r="W243" s="52"/>
      <c r="X243" s="52"/>
      <c r="Y243" s="52"/>
      <c r="Z243" s="110">
        <v>1</v>
      </c>
      <c r="AA243" s="52"/>
      <c r="AB243" s="52"/>
      <c r="AC243" s="58"/>
      <c r="AD243" s="116">
        <v>1</v>
      </c>
      <c r="AE243" s="52"/>
      <c r="AF243" s="52"/>
      <c r="AG243" s="52"/>
      <c r="AH243" s="52"/>
      <c r="AI243" s="58"/>
      <c r="AJ243" s="52"/>
      <c r="AK243" s="114">
        <v>1</v>
      </c>
      <c r="AL243" s="52"/>
      <c r="AM243" s="60"/>
      <c r="AN243" s="60"/>
      <c r="AO243" s="60"/>
      <c r="AP243" s="60"/>
      <c r="AQ243" s="60">
        <f t="shared" ref="AQ243" si="128">SUM(E243:AP243)</f>
        <v>6</v>
      </c>
      <c r="AR243" s="58">
        <f t="shared" si="126"/>
        <v>102</v>
      </c>
      <c r="AS243" s="61">
        <f t="shared" ref="AS243" si="129">AQ243/AR243</f>
        <v>5.8823529411764705E-2</v>
      </c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  <c r="EI243" s="57"/>
      <c r="EJ243" s="57"/>
      <c r="EK243" s="57"/>
      <c r="EL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/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FZ243" s="57"/>
      <c r="GA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57"/>
      <c r="GW243" s="57"/>
      <c r="GX243" s="57"/>
      <c r="GY243" s="57"/>
      <c r="GZ243" s="57"/>
      <c r="HA243" s="57"/>
      <c r="HB243" s="57"/>
      <c r="HC243" s="57"/>
      <c r="HD243" s="57"/>
      <c r="HE243" s="57"/>
      <c r="HF243" s="57"/>
      <c r="HG243" s="57"/>
      <c r="HH243" s="57"/>
      <c r="HI243" s="57"/>
      <c r="HJ243" s="57"/>
      <c r="HK243" s="57"/>
      <c r="HL243" s="57"/>
      <c r="HM243" s="57"/>
      <c r="HN243" s="57"/>
      <c r="HO243" s="57"/>
      <c r="HP243" s="57"/>
      <c r="HQ243" s="57"/>
      <c r="HR243" s="57"/>
      <c r="HS243" s="57"/>
      <c r="HT243" s="57"/>
      <c r="HU243" s="57"/>
      <c r="HV243" s="57"/>
      <c r="HW243" s="57"/>
      <c r="HX243" s="57"/>
      <c r="HY243" s="57"/>
      <c r="HZ243" s="57"/>
      <c r="IA243" s="57"/>
      <c r="IB243" s="57"/>
      <c r="IC243" s="57"/>
      <c r="ID243" s="57"/>
      <c r="IE243" s="57"/>
      <c r="IF243" s="57"/>
      <c r="IG243" s="57"/>
      <c r="IH243" s="57"/>
      <c r="II243" s="57"/>
      <c r="IJ243" s="57"/>
      <c r="IK243" s="57"/>
      <c r="IL243" s="57"/>
      <c r="IM243" s="57"/>
      <c r="IN243" s="57"/>
      <c r="IO243" s="57"/>
      <c r="IP243" s="57"/>
      <c r="IQ243" s="57"/>
      <c r="IR243" s="57"/>
      <c r="IS243" s="57"/>
      <c r="IT243" s="57"/>
      <c r="IU243" s="57"/>
      <c r="IV243" s="57"/>
      <c r="IW243" s="57"/>
      <c r="IX243" s="57"/>
      <c r="IY243" s="57"/>
      <c r="IZ243" s="57"/>
      <c r="JA243" s="57"/>
      <c r="JB243" s="57"/>
      <c r="JC243" s="57"/>
      <c r="JD243" s="57"/>
      <c r="JE243" s="57"/>
      <c r="JF243" s="57"/>
      <c r="JG243" s="57"/>
      <c r="JH243" s="57"/>
      <c r="JI243" s="57"/>
      <c r="JJ243" s="57"/>
      <c r="JK243" s="57"/>
      <c r="JL243" s="57"/>
      <c r="JM243" s="57"/>
      <c r="JN243" s="57"/>
      <c r="JO243" s="57"/>
      <c r="JP243" s="57"/>
      <c r="JQ243" s="57"/>
      <c r="JR243" s="57"/>
      <c r="JS243" s="57"/>
      <c r="JT243" s="57"/>
      <c r="JU243" s="57"/>
      <c r="JV243" s="57"/>
      <c r="JW243" s="57"/>
      <c r="JX243" s="57"/>
      <c r="JY243" s="57"/>
      <c r="JZ243" s="57"/>
      <c r="KA243" s="57"/>
      <c r="KB243" s="57"/>
      <c r="KC243" s="57"/>
      <c r="KD243" s="57"/>
      <c r="KE243" s="57"/>
      <c r="KF243" s="57"/>
      <c r="KG243" s="57"/>
      <c r="KH243" s="57"/>
      <c r="KI243" s="57"/>
      <c r="KJ243" s="57"/>
      <c r="KK243" s="57"/>
      <c r="KL243" s="57"/>
      <c r="KM243" s="57"/>
      <c r="KN243" s="57"/>
      <c r="KO243" s="57"/>
      <c r="KP243" s="57"/>
      <c r="KQ243" s="57"/>
      <c r="KR243" s="57"/>
      <c r="KS243" s="57"/>
      <c r="KT243" s="57"/>
      <c r="KU243" s="57"/>
      <c r="KV243" s="57"/>
      <c r="KW243" s="57"/>
      <c r="KX243" s="57"/>
      <c r="KY243" s="57"/>
      <c r="KZ243" s="57"/>
      <c r="LA243" s="57"/>
      <c r="LB243" s="57"/>
      <c r="LC243" s="57"/>
      <c r="LD243" s="57"/>
      <c r="LE243" s="57"/>
      <c r="LF243" s="57"/>
      <c r="LG243" s="57"/>
      <c r="LH243" s="57"/>
      <c r="LI243" s="57"/>
      <c r="LJ243" s="57"/>
      <c r="LK243" s="57"/>
      <c r="LL243" s="57"/>
      <c r="LM243" s="57"/>
      <c r="LN243" s="57"/>
      <c r="LO243" s="57"/>
      <c r="LP243" s="57"/>
      <c r="LQ243" s="57"/>
      <c r="LR243" s="57"/>
      <c r="LS243" s="57"/>
      <c r="LT243" s="57"/>
      <c r="LU243" s="57"/>
      <c r="LV243" s="57"/>
      <c r="LW243" s="57"/>
      <c r="LX243" s="57"/>
      <c r="LY243" s="57"/>
      <c r="LZ243" s="57"/>
      <c r="MA243" s="57"/>
      <c r="MB243" s="57"/>
      <c r="MC243" s="57"/>
      <c r="MD243" s="57"/>
      <c r="ME243" s="57"/>
      <c r="MF243" s="57"/>
      <c r="MG243" s="57"/>
      <c r="MH243" s="57"/>
      <c r="MI243" s="57"/>
      <c r="MJ243" s="57"/>
      <c r="MK243" s="57"/>
      <c r="ML243" s="57"/>
      <c r="MM243" s="57"/>
      <c r="MN243" s="57"/>
      <c r="MO243" s="57"/>
      <c r="MP243" s="57"/>
      <c r="MQ243" s="57"/>
      <c r="MR243" s="57"/>
      <c r="MS243" s="57"/>
      <c r="MT243" s="57"/>
      <c r="MU243" s="57"/>
      <c r="MV243" s="57"/>
      <c r="MW243" s="57"/>
      <c r="MX243" s="57"/>
      <c r="MY243" s="57"/>
      <c r="MZ243" s="57"/>
      <c r="NA243" s="57"/>
      <c r="NB243" s="57"/>
      <c r="NC243" s="57"/>
      <c r="ND243" s="57"/>
      <c r="NE243" s="57"/>
      <c r="NF243" s="57"/>
      <c r="NG243" s="57"/>
      <c r="NH243" s="57"/>
      <c r="NI243" s="57"/>
      <c r="NJ243" s="57"/>
      <c r="NK243" s="57"/>
      <c r="NL243" s="57"/>
      <c r="NM243" s="57"/>
      <c r="NN243" s="57"/>
      <c r="NO243" s="57"/>
      <c r="NP243" s="57"/>
      <c r="NQ243" s="57"/>
      <c r="NR243" s="57"/>
      <c r="NS243" s="57"/>
      <c r="NT243" s="57"/>
      <c r="NU243" s="57"/>
      <c r="NV243" s="57"/>
      <c r="NW243" s="57"/>
      <c r="NX243" s="57"/>
      <c r="NY243" s="57"/>
      <c r="NZ243" s="57"/>
      <c r="OA243" s="57"/>
      <c r="OB243" s="57"/>
      <c r="OC243" s="57"/>
      <c r="OD243" s="57"/>
      <c r="OE243" s="57"/>
      <c r="OF243" s="57"/>
      <c r="OG243" s="57"/>
      <c r="OH243" s="57"/>
      <c r="OI243" s="57"/>
      <c r="OJ243" s="57"/>
      <c r="OK243" s="57"/>
      <c r="OL243" s="57"/>
      <c r="OM243" s="57"/>
      <c r="ON243" s="57"/>
      <c r="OO243" s="57"/>
      <c r="OP243" s="57"/>
      <c r="OQ243" s="57"/>
      <c r="OR243" s="57"/>
      <c r="OS243" s="57"/>
      <c r="OT243" s="57"/>
      <c r="OU243" s="57"/>
      <c r="OV243" s="57"/>
      <c r="OW243" s="57"/>
      <c r="OX243" s="57"/>
      <c r="OY243" s="57"/>
      <c r="OZ243" s="57"/>
      <c r="PA243" s="57"/>
      <c r="PB243" s="57"/>
      <c r="PC243" s="57"/>
      <c r="PD243" s="57"/>
      <c r="PE243" s="57"/>
      <c r="PF243" s="57"/>
      <c r="PG243" s="57"/>
      <c r="PH243" s="57"/>
      <c r="PI243" s="57"/>
      <c r="PJ243" s="57"/>
      <c r="PK243" s="57"/>
      <c r="PL243" s="57"/>
      <c r="PM243" s="57"/>
      <c r="PN243" s="57"/>
      <c r="PO243" s="57"/>
      <c r="PP243" s="57"/>
      <c r="PQ243" s="57"/>
      <c r="PR243" s="57"/>
      <c r="PS243" s="57"/>
      <c r="PT243" s="57"/>
      <c r="PU243" s="57"/>
      <c r="PV243" s="57"/>
      <c r="PW243" s="57"/>
      <c r="PX243" s="57"/>
      <c r="PY243" s="57"/>
      <c r="PZ243" s="57"/>
      <c r="QA243" s="57"/>
      <c r="QB243" s="57"/>
      <c r="QC243" s="57"/>
      <c r="QD243" s="57"/>
      <c r="QE243" s="57"/>
      <c r="QF243" s="57"/>
      <c r="QG243" s="57"/>
      <c r="QH243" s="57"/>
      <c r="QI243" s="57"/>
      <c r="QJ243" s="57"/>
      <c r="QK243" s="57"/>
      <c r="QL243" s="57"/>
      <c r="QM243" s="57"/>
      <c r="QN243" s="57"/>
      <c r="QO243" s="57"/>
      <c r="QP243" s="57"/>
      <c r="QQ243" s="57"/>
      <c r="QR243" s="57"/>
      <c r="QS243" s="57"/>
      <c r="QT243" s="57"/>
      <c r="QU243" s="57"/>
      <c r="QV243" s="57"/>
      <c r="QW243" s="57"/>
      <c r="QX243" s="57"/>
      <c r="QY243" s="57"/>
      <c r="QZ243" s="57"/>
      <c r="RA243" s="57"/>
      <c r="RB243" s="57"/>
      <c r="RC243" s="57"/>
      <c r="RD243" s="57"/>
      <c r="RE243" s="57"/>
      <c r="RF243" s="57"/>
      <c r="RG243" s="57"/>
      <c r="RH243" s="57"/>
      <c r="RI243" s="57"/>
      <c r="RJ243" s="57"/>
      <c r="RK243" s="57"/>
      <c r="RL243" s="57"/>
      <c r="RM243" s="57"/>
      <c r="RN243" s="57"/>
      <c r="RO243" s="57"/>
      <c r="RP243" s="57"/>
      <c r="RQ243" s="57"/>
      <c r="RR243" s="57"/>
      <c r="RS243" s="57"/>
      <c r="RT243" s="57"/>
      <c r="RU243" s="57"/>
      <c r="RV243" s="57"/>
      <c r="RW243" s="57"/>
      <c r="RX243" s="57"/>
      <c r="RY243" s="57"/>
      <c r="RZ243" s="57"/>
      <c r="SA243" s="57"/>
      <c r="SB243" s="57"/>
      <c r="SC243" s="57"/>
      <c r="SD243" s="57"/>
      <c r="SE243" s="57"/>
      <c r="SF243" s="57"/>
      <c r="SG243" s="57"/>
      <c r="SH243" s="57"/>
      <c r="SI243" s="57"/>
      <c r="SJ243" s="57"/>
      <c r="SK243" s="57"/>
      <c r="SL243" s="57"/>
      <c r="SM243" s="57"/>
      <c r="SN243" s="57"/>
      <c r="SO243" s="57"/>
      <c r="SP243" s="57"/>
      <c r="SQ243" s="57"/>
      <c r="SR243" s="57"/>
      <c r="SS243" s="57"/>
      <c r="ST243" s="57"/>
      <c r="SU243" s="57"/>
      <c r="SV243" s="57"/>
      <c r="SW243" s="57"/>
      <c r="SX243" s="57"/>
      <c r="SY243" s="57"/>
      <c r="SZ243" s="57"/>
      <c r="TA243" s="57"/>
      <c r="TB243" s="57"/>
      <c r="TC243" s="57"/>
      <c r="TD243" s="57"/>
      <c r="TE243" s="57"/>
      <c r="TF243" s="57"/>
      <c r="TG243" s="57"/>
      <c r="TH243" s="57"/>
      <c r="TI243" s="57"/>
      <c r="TJ243" s="57"/>
      <c r="TK243" s="57"/>
      <c r="TL243" s="57"/>
      <c r="TM243" s="57"/>
      <c r="TN243" s="57"/>
      <c r="TO243" s="57"/>
      <c r="TP243" s="57"/>
      <c r="TQ243" s="57"/>
      <c r="TR243" s="57"/>
      <c r="TS243" s="57"/>
      <c r="TT243" s="57"/>
      <c r="TU243" s="57"/>
      <c r="TV243" s="57"/>
      <c r="TW243" s="57"/>
      <c r="TX243" s="57"/>
      <c r="TY243" s="57"/>
      <c r="TZ243" s="57"/>
      <c r="UA243" s="57"/>
      <c r="UB243" s="57"/>
      <c r="UC243" s="57"/>
      <c r="UD243" s="57"/>
      <c r="UE243" s="57"/>
      <c r="UF243" s="57"/>
      <c r="UG243" s="57"/>
      <c r="UH243" s="57"/>
      <c r="UI243" s="57"/>
      <c r="UJ243" s="57"/>
      <c r="UK243" s="57"/>
      <c r="UL243" s="57"/>
      <c r="UM243" s="57"/>
      <c r="UN243" s="57"/>
      <c r="UO243" s="57"/>
      <c r="UP243" s="57"/>
      <c r="UQ243" s="57"/>
      <c r="UR243" s="57"/>
      <c r="US243" s="57"/>
      <c r="UT243" s="57"/>
      <c r="UU243" s="57"/>
      <c r="UV243" s="57"/>
      <c r="UW243" s="57"/>
      <c r="UX243" s="57"/>
      <c r="UY243" s="57"/>
      <c r="UZ243" s="57"/>
      <c r="VA243" s="57"/>
      <c r="VB243" s="57"/>
      <c r="VC243" s="57"/>
      <c r="VD243" s="57"/>
      <c r="VE243" s="57"/>
      <c r="VF243" s="57"/>
      <c r="VG243" s="57"/>
      <c r="VH243" s="57"/>
      <c r="VI243" s="57"/>
      <c r="VJ243" s="57"/>
      <c r="VK243" s="57"/>
      <c r="VL243" s="57"/>
      <c r="VM243" s="57"/>
      <c r="VN243" s="57"/>
      <c r="VO243" s="57"/>
      <c r="VP243" s="57"/>
      <c r="VQ243" s="57"/>
      <c r="VR243" s="57"/>
      <c r="VS243" s="57"/>
      <c r="VT243" s="57"/>
      <c r="VU243" s="57"/>
      <c r="VV243" s="57"/>
      <c r="VW243" s="57"/>
      <c r="VX243" s="57"/>
      <c r="VY243" s="57"/>
      <c r="VZ243" s="57"/>
      <c r="WA243" s="57"/>
      <c r="WB243" s="57"/>
      <c r="WC243" s="57"/>
      <c r="WD243" s="57"/>
      <c r="WE243" s="57"/>
      <c r="WF243" s="57"/>
      <c r="WG243" s="57"/>
      <c r="WH243" s="57"/>
      <c r="WI243" s="57"/>
      <c r="WJ243" s="57"/>
      <c r="WK243" s="57"/>
      <c r="WL243" s="57"/>
      <c r="WM243" s="57"/>
      <c r="WN243" s="57"/>
      <c r="WO243" s="57"/>
      <c r="WP243" s="57"/>
      <c r="WQ243" s="57"/>
      <c r="WR243" s="57"/>
      <c r="WS243" s="57"/>
      <c r="WT243" s="57"/>
      <c r="WU243" s="57"/>
      <c r="WV243" s="57"/>
      <c r="WW243" s="57"/>
      <c r="WX243" s="57"/>
      <c r="WY243" s="57"/>
      <c r="WZ243" s="57"/>
      <c r="XA243" s="57"/>
      <c r="XB243" s="57"/>
      <c r="XC243" s="57"/>
      <c r="XD243" s="57"/>
      <c r="XE243" s="57"/>
      <c r="XF243" s="57"/>
      <c r="XG243" s="57"/>
      <c r="XH243" s="57"/>
      <c r="XI243" s="57"/>
      <c r="XJ243" s="57"/>
      <c r="XK243" s="57"/>
      <c r="XL243" s="57"/>
      <c r="XM243" s="57"/>
      <c r="XN243" s="57"/>
      <c r="XO243" s="57"/>
      <c r="XP243" s="57"/>
      <c r="XQ243" s="57"/>
      <c r="XR243" s="57"/>
      <c r="XS243" s="57"/>
      <c r="XT243" s="57"/>
      <c r="XU243" s="57"/>
      <c r="XV243" s="57"/>
      <c r="XW243" s="57"/>
      <c r="XX243" s="57"/>
      <c r="XY243" s="57"/>
      <c r="XZ243" s="57"/>
      <c r="YA243" s="57"/>
      <c r="YB243" s="57"/>
      <c r="YC243" s="57"/>
      <c r="YD243" s="57"/>
      <c r="YE243" s="57"/>
      <c r="YF243" s="57"/>
      <c r="YG243" s="57"/>
      <c r="YH243" s="57"/>
      <c r="YI243" s="57"/>
      <c r="YJ243" s="57"/>
      <c r="YK243" s="57"/>
      <c r="YL243" s="57"/>
      <c r="YM243" s="57"/>
      <c r="YN243" s="57"/>
      <c r="YO243" s="57"/>
      <c r="YP243" s="57"/>
      <c r="YQ243" s="57"/>
      <c r="YR243" s="57"/>
      <c r="YS243" s="57"/>
      <c r="YT243" s="57"/>
      <c r="YU243" s="57"/>
      <c r="YV243" s="57"/>
      <c r="YW243" s="57"/>
      <c r="YX243" s="57"/>
      <c r="YY243" s="57"/>
      <c r="YZ243" s="57"/>
      <c r="ZA243" s="57"/>
      <c r="ZB243" s="57"/>
      <c r="ZC243" s="57"/>
      <c r="ZD243" s="57"/>
      <c r="ZE243" s="57"/>
      <c r="ZF243" s="57"/>
      <c r="ZG243" s="57"/>
      <c r="ZH243" s="57"/>
      <c r="ZI243" s="57"/>
      <c r="ZJ243" s="57"/>
      <c r="ZK243" s="57"/>
      <c r="ZL243" s="57"/>
      <c r="ZM243" s="57"/>
      <c r="ZN243" s="57"/>
      <c r="ZO243" s="57"/>
      <c r="ZP243" s="57"/>
      <c r="ZQ243" s="57"/>
      <c r="ZR243" s="57"/>
      <c r="ZS243" s="57"/>
      <c r="ZT243" s="57"/>
      <c r="ZU243" s="57"/>
      <c r="ZV243" s="57"/>
      <c r="ZW243" s="57"/>
      <c r="ZX243" s="57"/>
      <c r="ZY243" s="57"/>
      <c r="ZZ243" s="57"/>
      <c r="AAA243" s="57"/>
      <c r="AAB243" s="57"/>
      <c r="AAC243" s="57"/>
      <c r="AAD243" s="57"/>
      <c r="AAE243" s="57"/>
      <c r="AAF243" s="57"/>
      <c r="AAG243" s="57"/>
      <c r="AAH243" s="57"/>
      <c r="AAI243" s="57"/>
      <c r="AAJ243" s="57"/>
      <c r="AAK243" s="57"/>
      <c r="AAL243" s="57"/>
      <c r="AAM243" s="57"/>
      <c r="AAN243" s="57"/>
      <c r="AAO243" s="57"/>
      <c r="AAP243" s="57"/>
      <c r="AAQ243" s="57"/>
      <c r="AAR243" s="57"/>
      <c r="AAS243" s="57"/>
      <c r="AAT243" s="57"/>
      <c r="AAU243" s="57"/>
      <c r="AAV243" s="57"/>
      <c r="AAW243" s="57"/>
      <c r="AAX243" s="57"/>
      <c r="AAY243" s="57"/>
      <c r="AAZ243" s="57"/>
      <c r="ABA243" s="57"/>
      <c r="ABB243" s="57"/>
      <c r="ABC243" s="57"/>
      <c r="ABD243" s="57"/>
      <c r="ABE243" s="57"/>
      <c r="ABF243" s="57"/>
      <c r="ABG243" s="57"/>
      <c r="ABH243" s="57"/>
      <c r="ABI243" s="57"/>
      <c r="ABJ243" s="57"/>
      <c r="ABK243" s="57"/>
      <c r="ABL243" s="57"/>
      <c r="ABM243" s="57"/>
      <c r="ABN243" s="57"/>
      <c r="ABO243" s="57"/>
      <c r="ABP243" s="57"/>
      <c r="ABQ243" s="57"/>
      <c r="ABR243" s="57"/>
      <c r="ABS243" s="57"/>
      <c r="ABT243" s="57"/>
      <c r="ABU243" s="57"/>
      <c r="ABV243" s="57"/>
      <c r="ABW243" s="57"/>
      <c r="ABX243" s="57"/>
      <c r="ABY243" s="57"/>
      <c r="ABZ243" s="57"/>
      <c r="ACA243" s="57"/>
      <c r="ACB243" s="57"/>
      <c r="ACC243" s="57"/>
      <c r="ACD243" s="57"/>
      <c r="ACE243" s="57"/>
      <c r="ACF243" s="57"/>
      <c r="ACG243" s="57"/>
      <c r="ACH243" s="57"/>
      <c r="ACI243" s="57"/>
      <c r="ACJ243" s="57"/>
      <c r="ACK243" s="57"/>
      <c r="ACL243" s="57"/>
      <c r="ACM243" s="57"/>
      <c r="ACN243" s="57"/>
      <c r="ACO243" s="57"/>
      <c r="ACP243" s="57"/>
      <c r="ACQ243" s="57"/>
      <c r="ACR243" s="57"/>
      <c r="ACS243" s="57"/>
      <c r="ACT243" s="57"/>
      <c r="ACU243" s="57"/>
      <c r="ACV243" s="57"/>
      <c r="ACW243" s="57"/>
      <c r="ACX243" s="57"/>
      <c r="ACY243" s="57"/>
      <c r="ACZ243" s="57"/>
      <c r="ADA243" s="57"/>
      <c r="ADB243" s="57"/>
      <c r="ADC243" s="57"/>
      <c r="ADD243" s="57"/>
      <c r="ADE243" s="57"/>
      <c r="ADF243" s="57"/>
      <c r="ADG243" s="57"/>
      <c r="ADH243" s="57"/>
      <c r="ADI243" s="57"/>
      <c r="ADJ243" s="57"/>
      <c r="ADK243" s="57"/>
      <c r="ADL243" s="57"/>
      <c r="ADM243" s="57"/>
      <c r="ADN243" s="57"/>
      <c r="ADO243" s="57"/>
      <c r="ADP243" s="57"/>
      <c r="ADQ243" s="57"/>
      <c r="ADR243" s="57"/>
      <c r="ADS243" s="57"/>
      <c r="ADT243" s="57"/>
      <c r="ADU243" s="57"/>
      <c r="ADV243" s="57"/>
      <c r="ADW243" s="57"/>
      <c r="ADX243" s="57"/>
      <c r="ADY243" s="57"/>
      <c r="ADZ243" s="57"/>
      <c r="AEA243" s="57"/>
      <c r="AEB243" s="57"/>
      <c r="AEC243" s="57"/>
      <c r="AED243" s="57"/>
      <c r="AEE243" s="57"/>
      <c r="AEF243" s="57"/>
      <c r="AEG243" s="57"/>
      <c r="AEH243" s="57"/>
      <c r="AEI243" s="57"/>
      <c r="AEJ243" s="57"/>
      <c r="AEK243" s="57"/>
      <c r="AEL243" s="57"/>
      <c r="AEM243" s="57"/>
      <c r="AEN243" s="57"/>
      <c r="AEO243" s="57"/>
      <c r="AEP243" s="57"/>
      <c r="AEQ243" s="57"/>
      <c r="AER243" s="57"/>
      <c r="AES243" s="57"/>
      <c r="AET243" s="57"/>
      <c r="AEU243" s="57"/>
      <c r="AEV243" s="57"/>
      <c r="AEW243" s="57"/>
      <c r="AEX243" s="57"/>
      <c r="AEY243" s="57"/>
      <c r="AEZ243" s="57"/>
      <c r="AFA243" s="57"/>
      <c r="AFB243" s="57"/>
      <c r="AFC243" s="57"/>
      <c r="AFD243" s="57"/>
      <c r="AFE243" s="57"/>
      <c r="AFF243" s="57"/>
      <c r="AFG243" s="57"/>
      <c r="AFH243" s="57"/>
      <c r="AFI243" s="57"/>
      <c r="AFJ243" s="57"/>
      <c r="AFK243" s="57"/>
      <c r="AFL243" s="57"/>
      <c r="AFM243" s="57"/>
      <c r="AFN243" s="57"/>
      <c r="AFO243" s="57"/>
      <c r="AFP243" s="57"/>
      <c r="AFQ243" s="57"/>
      <c r="AFR243" s="57"/>
      <c r="AFS243" s="57"/>
      <c r="AFT243" s="57"/>
      <c r="AFU243" s="57"/>
      <c r="AFV243" s="57"/>
      <c r="AFW243" s="57"/>
      <c r="AFX243" s="57"/>
      <c r="AFY243" s="57"/>
      <c r="AFZ243" s="57"/>
      <c r="AGA243" s="57"/>
      <c r="AGB243" s="57"/>
      <c r="AGC243" s="57"/>
      <c r="AGD243" s="57"/>
      <c r="AGE243" s="57"/>
      <c r="AGF243" s="57"/>
      <c r="AGG243" s="57"/>
      <c r="AGH243" s="57"/>
      <c r="AGI243" s="57"/>
      <c r="AGJ243" s="57"/>
      <c r="AGK243" s="57"/>
      <c r="AGL243" s="57"/>
      <c r="AGM243" s="57"/>
      <c r="AGN243" s="57"/>
      <c r="AGO243" s="57"/>
      <c r="AGP243" s="57"/>
      <c r="AGQ243" s="57"/>
      <c r="AGR243" s="57"/>
      <c r="AGS243" s="57"/>
      <c r="AGT243" s="57"/>
      <c r="AGU243" s="57"/>
      <c r="AGV243" s="57"/>
      <c r="AGW243" s="57"/>
      <c r="AGX243" s="57"/>
      <c r="AGY243" s="57"/>
      <c r="AGZ243" s="57"/>
      <c r="AHA243" s="57"/>
      <c r="AHB243" s="57"/>
      <c r="AHC243" s="57"/>
      <c r="AHD243" s="57"/>
      <c r="AHE243" s="57"/>
      <c r="AHF243" s="57"/>
      <c r="AHG243" s="57"/>
      <c r="AHH243" s="57"/>
      <c r="AHI243" s="57"/>
      <c r="AHJ243" s="57"/>
      <c r="AHK243" s="57"/>
      <c r="AHL243" s="57"/>
      <c r="AHM243" s="57"/>
      <c r="AHN243" s="57"/>
      <c r="AHO243" s="57"/>
      <c r="AHP243" s="57"/>
      <c r="AHQ243" s="57"/>
      <c r="AHR243" s="57"/>
      <c r="AHS243" s="57"/>
      <c r="AHT243" s="57"/>
      <c r="AHU243" s="57"/>
      <c r="AHV243" s="57"/>
      <c r="AHW243" s="57"/>
      <c r="AHX243" s="57"/>
      <c r="AHY243" s="57"/>
      <c r="AHZ243" s="57"/>
      <c r="AIA243" s="57"/>
      <c r="AIB243" s="57"/>
      <c r="AIC243" s="57"/>
      <c r="AID243" s="57"/>
      <c r="AIE243" s="57"/>
      <c r="AIF243" s="57"/>
      <c r="AIG243" s="57"/>
      <c r="AIH243" s="57"/>
      <c r="AII243" s="57"/>
      <c r="AIJ243" s="57"/>
      <c r="AIK243" s="57"/>
      <c r="AIL243" s="57"/>
      <c r="AIM243" s="57"/>
      <c r="AIN243" s="57"/>
      <c r="AIO243" s="57"/>
      <c r="AIP243" s="57"/>
      <c r="AIQ243" s="57"/>
      <c r="AIR243" s="57"/>
      <c r="AIS243" s="57"/>
      <c r="AIT243" s="57"/>
      <c r="AIU243" s="57"/>
      <c r="AIV243" s="57"/>
      <c r="AIW243" s="57"/>
      <c r="AIX243" s="57"/>
      <c r="AIY243" s="57"/>
      <c r="AIZ243" s="57"/>
      <c r="AJA243" s="57"/>
      <c r="AJB243" s="57"/>
      <c r="AJC243" s="57"/>
      <c r="AJD243" s="57"/>
      <c r="AJE243" s="57"/>
      <c r="AJF243" s="57"/>
      <c r="AJG243" s="57"/>
      <c r="AJH243" s="57"/>
      <c r="AJI243" s="57"/>
      <c r="AJJ243" s="57"/>
      <c r="AJK243" s="57"/>
      <c r="AJL243" s="57"/>
      <c r="AJM243" s="57"/>
      <c r="AJN243" s="57"/>
      <c r="AJO243" s="57"/>
      <c r="AJP243" s="57"/>
      <c r="AJQ243" s="57"/>
      <c r="AJR243" s="57"/>
      <c r="AJS243" s="57"/>
      <c r="AJT243" s="57"/>
      <c r="AJU243" s="57"/>
      <c r="AJV243" s="57"/>
      <c r="AJW243" s="57"/>
      <c r="AJX243" s="57"/>
      <c r="AJY243" s="57"/>
      <c r="AJZ243" s="57"/>
      <c r="AKA243" s="57"/>
      <c r="AKB243" s="57"/>
      <c r="AKC243" s="57"/>
      <c r="AKD243" s="57"/>
      <c r="AKE243" s="57"/>
      <c r="AKF243" s="57"/>
      <c r="AKG243" s="57"/>
      <c r="AKH243" s="57"/>
      <c r="AKI243" s="57"/>
      <c r="AKJ243" s="57"/>
      <c r="AKK243" s="57"/>
      <c r="AKL243" s="57"/>
      <c r="AKM243" s="57"/>
      <c r="AKN243" s="57"/>
      <c r="AKO243" s="57"/>
      <c r="AKP243" s="57"/>
      <c r="AKQ243" s="57"/>
      <c r="AKR243" s="57"/>
      <c r="AKS243" s="57"/>
      <c r="AKT243" s="57"/>
      <c r="AKU243" s="57"/>
      <c r="AKV243" s="57"/>
      <c r="AKW243" s="57"/>
      <c r="AKX243" s="57"/>
      <c r="AKY243" s="57"/>
      <c r="AKZ243" s="57"/>
      <c r="ALA243" s="57"/>
      <c r="ALB243" s="57"/>
      <c r="ALC243" s="57"/>
      <c r="ALD243" s="57"/>
      <c r="ALE243" s="57"/>
      <c r="ALF243" s="57"/>
      <c r="ALG243" s="57"/>
      <c r="ALH243" s="57"/>
      <c r="ALI243" s="57"/>
      <c r="ALJ243" s="57"/>
      <c r="ALK243" s="57"/>
      <c r="ALL243" s="57"/>
      <c r="ALM243" s="57"/>
      <c r="ALN243" s="57"/>
      <c r="ALO243" s="57"/>
      <c r="ALP243" s="57"/>
      <c r="ALQ243" s="57"/>
      <c r="ALR243" s="57"/>
      <c r="ALS243" s="57"/>
      <c r="ALT243" s="57"/>
      <c r="ALU243" s="57"/>
      <c r="ALV243" s="57"/>
      <c r="ALW243" s="57"/>
      <c r="ALX243" s="57"/>
      <c r="ALY243" s="57"/>
      <c r="ALZ243" s="57"/>
      <c r="AMA243" s="57"/>
      <c r="AMB243" s="57"/>
      <c r="AMC243" s="57"/>
      <c r="AMD243" s="57"/>
      <c r="AME243" s="57"/>
      <c r="AMF243" s="57"/>
      <c r="AMG243" s="57"/>
      <c r="AMH243" s="57"/>
      <c r="AMI243" s="57"/>
      <c r="AMJ243" s="57"/>
      <c r="AMK243" s="57"/>
    </row>
    <row r="244" spans="1:1025" ht="13.5" customHeight="1" x14ac:dyDescent="0.25">
      <c r="A244" s="186"/>
      <c r="B244" s="187" t="s">
        <v>69</v>
      </c>
      <c r="C244" s="48" t="s">
        <v>95</v>
      </c>
      <c r="D244" s="54"/>
      <c r="E244" s="52"/>
      <c r="F244" s="52"/>
      <c r="G244" s="52"/>
      <c r="H244" s="52"/>
      <c r="I244" s="52"/>
      <c r="J244" s="52"/>
      <c r="K244" s="100"/>
      <c r="L244" s="52"/>
      <c r="M244" s="52"/>
      <c r="N244" s="52"/>
      <c r="O244" s="52"/>
      <c r="P244" s="52"/>
      <c r="Q244" s="110">
        <v>1</v>
      </c>
      <c r="R244" s="52"/>
      <c r="S244" s="52"/>
      <c r="T244" s="52"/>
      <c r="U244" s="52"/>
      <c r="V244" s="52"/>
      <c r="W244" s="52"/>
      <c r="X244" s="52"/>
      <c r="Y244" s="52"/>
      <c r="Z244" s="110">
        <v>1</v>
      </c>
      <c r="AA244" s="52"/>
      <c r="AB244" s="52"/>
      <c r="AC244" s="58"/>
      <c r="AD244" s="52"/>
      <c r="AE244" s="52"/>
      <c r="AF244" s="52"/>
      <c r="AG244" s="52"/>
      <c r="AH244" s="52"/>
      <c r="AI244" s="114">
        <v>1</v>
      </c>
      <c r="AJ244" s="52"/>
      <c r="AK244" s="52"/>
      <c r="AL244" s="52"/>
      <c r="AM244" s="60"/>
      <c r="AN244" s="60"/>
      <c r="AO244" s="60"/>
      <c r="AP244" s="60"/>
      <c r="AQ244" s="53">
        <f t="shared" si="125"/>
        <v>3</v>
      </c>
      <c r="AR244" s="33">
        <f t="shared" si="126"/>
        <v>102</v>
      </c>
      <c r="AS244" s="61">
        <f t="shared" si="127"/>
        <v>2.9411764705882353E-2</v>
      </c>
    </row>
    <row r="245" spans="1:1025" ht="13.5" customHeight="1" x14ac:dyDescent="0.25">
      <c r="A245" s="186"/>
      <c r="B245" s="188"/>
      <c r="C245" s="48" t="s">
        <v>96</v>
      </c>
      <c r="D245" s="62"/>
      <c r="E245" s="52"/>
      <c r="F245" s="52"/>
      <c r="G245" s="52"/>
      <c r="H245" s="52"/>
      <c r="I245" s="52"/>
      <c r="J245" s="52"/>
      <c r="K245" s="100"/>
      <c r="L245" s="52"/>
      <c r="M245" s="52"/>
      <c r="N245" s="52"/>
      <c r="O245" s="52"/>
      <c r="P245" s="52"/>
      <c r="Q245" s="110">
        <v>1</v>
      </c>
      <c r="R245" s="52"/>
      <c r="S245" s="52"/>
      <c r="T245" s="52"/>
      <c r="U245" s="52"/>
      <c r="V245" s="52"/>
      <c r="W245" s="52"/>
      <c r="X245" s="52"/>
      <c r="Y245" s="52"/>
      <c r="Z245" s="110">
        <v>1</v>
      </c>
      <c r="AA245" s="52"/>
      <c r="AB245" s="52"/>
      <c r="AC245" s="58"/>
      <c r="AD245" s="52"/>
      <c r="AE245" s="52"/>
      <c r="AF245" s="52"/>
      <c r="AG245" s="52"/>
      <c r="AH245" s="52"/>
      <c r="AI245" s="114">
        <v>1</v>
      </c>
      <c r="AJ245" s="52"/>
      <c r="AK245" s="52"/>
      <c r="AL245" s="52"/>
      <c r="AM245" s="60"/>
      <c r="AN245" s="60"/>
      <c r="AO245" s="60"/>
      <c r="AP245" s="60"/>
      <c r="AQ245" s="53">
        <f t="shared" si="125"/>
        <v>3</v>
      </c>
      <c r="AR245" s="33">
        <f t="shared" si="126"/>
        <v>102</v>
      </c>
      <c r="AS245" s="61">
        <f t="shared" si="127"/>
        <v>2.9411764705882353E-2</v>
      </c>
    </row>
    <row r="246" spans="1:1025" ht="13.5" customHeight="1" x14ac:dyDescent="0.25">
      <c r="A246" s="186"/>
      <c r="B246" s="188"/>
      <c r="C246" s="48" t="s">
        <v>97</v>
      </c>
      <c r="D246" s="54"/>
      <c r="E246" s="52"/>
      <c r="F246" s="52"/>
      <c r="G246" s="52"/>
      <c r="H246" s="52"/>
      <c r="I246" s="52"/>
      <c r="J246" s="52"/>
      <c r="K246" s="100"/>
      <c r="L246" s="52"/>
      <c r="M246" s="52"/>
      <c r="N246" s="52"/>
      <c r="O246" s="52"/>
      <c r="P246" s="52"/>
      <c r="Q246" s="110">
        <v>1</v>
      </c>
      <c r="R246" s="52"/>
      <c r="S246" s="52"/>
      <c r="T246" s="52"/>
      <c r="U246" s="52"/>
      <c r="V246" s="52"/>
      <c r="W246" s="52"/>
      <c r="X246" s="52"/>
      <c r="Y246" s="52"/>
      <c r="Z246" s="110">
        <v>1</v>
      </c>
      <c r="AA246" s="52"/>
      <c r="AB246" s="52"/>
      <c r="AC246" s="58"/>
      <c r="AD246" s="52"/>
      <c r="AE246" s="52"/>
      <c r="AF246" s="52"/>
      <c r="AG246" s="52"/>
      <c r="AH246" s="52"/>
      <c r="AI246" s="114">
        <v>1</v>
      </c>
      <c r="AJ246" s="52"/>
      <c r="AK246" s="52"/>
      <c r="AL246" s="52"/>
      <c r="AM246" s="60"/>
      <c r="AN246" s="60"/>
      <c r="AO246" s="60"/>
      <c r="AP246" s="60"/>
      <c r="AQ246" s="53">
        <f t="shared" si="125"/>
        <v>3</v>
      </c>
      <c r="AR246" s="33">
        <f t="shared" si="126"/>
        <v>102</v>
      </c>
      <c r="AS246" s="61">
        <f t="shared" si="127"/>
        <v>2.9411764705882353E-2</v>
      </c>
    </row>
    <row r="247" spans="1:1025" ht="13.5" customHeight="1" x14ac:dyDescent="0.25">
      <c r="A247" s="186"/>
      <c r="B247" s="189"/>
      <c r="C247" s="98" t="s">
        <v>110</v>
      </c>
      <c r="D247" s="54"/>
      <c r="E247" s="52"/>
      <c r="F247" s="52"/>
      <c r="G247" s="52"/>
      <c r="H247" s="52"/>
      <c r="I247" s="52"/>
      <c r="J247" s="52"/>
      <c r="K247" s="100"/>
      <c r="L247" s="52"/>
      <c r="M247" s="52"/>
      <c r="N247" s="52"/>
      <c r="O247" s="52"/>
      <c r="P247" s="52"/>
      <c r="Q247" s="110">
        <v>1</v>
      </c>
      <c r="R247" s="52"/>
      <c r="S247" s="52"/>
      <c r="T247" s="52"/>
      <c r="U247" s="52"/>
      <c r="V247" s="52"/>
      <c r="W247" s="52"/>
      <c r="X247" s="52"/>
      <c r="Y247" s="52"/>
      <c r="Z247" s="110">
        <v>1</v>
      </c>
      <c r="AA247" s="52"/>
      <c r="AB247" s="52"/>
      <c r="AC247" s="58"/>
      <c r="AD247" s="52"/>
      <c r="AE247" s="52"/>
      <c r="AF247" s="52"/>
      <c r="AG247" s="52"/>
      <c r="AH247" s="52"/>
      <c r="AI247" s="114">
        <v>1</v>
      </c>
      <c r="AJ247" s="52"/>
      <c r="AK247" s="52"/>
      <c r="AL247" s="52"/>
      <c r="AM247" s="60"/>
      <c r="AN247" s="60"/>
      <c r="AO247" s="60"/>
      <c r="AP247" s="60"/>
      <c r="AQ247" s="60">
        <f t="shared" ref="AQ247" si="130">SUM(E247:AP247)</f>
        <v>3</v>
      </c>
      <c r="AR247" s="58">
        <f t="shared" si="126"/>
        <v>102</v>
      </c>
      <c r="AS247" s="61">
        <f t="shared" ref="AS247" si="131">AQ247/AR247</f>
        <v>2.9411764705882353E-2</v>
      </c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/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FZ247" s="57"/>
      <c r="GA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57"/>
      <c r="GW247" s="57"/>
      <c r="GX247" s="57"/>
      <c r="GY247" s="57"/>
      <c r="GZ247" s="57"/>
      <c r="HA247" s="57"/>
      <c r="HB247" s="57"/>
      <c r="HC247" s="57"/>
      <c r="HD247" s="57"/>
      <c r="HE247" s="57"/>
      <c r="HF247" s="57"/>
      <c r="HG247" s="57"/>
      <c r="HH247" s="57"/>
      <c r="HI247" s="57"/>
      <c r="HJ247" s="57"/>
      <c r="HK247" s="57"/>
      <c r="HL247" s="57"/>
      <c r="HM247" s="57"/>
      <c r="HN247" s="57"/>
      <c r="HO247" s="57"/>
      <c r="HP247" s="57"/>
      <c r="HQ247" s="57"/>
      <c r="HR247" s="57"/>
      <c r="HS247" s="57"/>
      <c r="HT247" s="57"/>
      <c r="HU247" s="57"/>
      <c r="HV247" s="57"/>
      <c r="HW247" s="57"/>
      <c r="HX247" s="57"/>
      <c r="HY247" s="57"/>
      <c r="HZ247" s="57"/>
      <c r="IA247" s="57"/>
      <c r="IB247" s="57"/>
      <c r="IC247" s="57"/>
      <c r="ID247" s="57"/>
      <c r="IE247" s="57"/>
      <c r="IF247" s="57"/>
      <c r="IG247" s="57"/>
      <c r="IH247" s="57"/>
      <c r="II247" s="57"/>
      <c r="IJ247" s="57"/>
      <c r="IK247" s="57"/>
      <c r="IL247" s="57"/>
      <c r="IM247" s="57"/>
      <c r="IN247" s="57"/>
      <c r="IO247" s="57"/>
      <c r="IP247" s="57"/>
      <c r="IQ247" s="57"/>
      <c r="IR247" s="57"/>
      <c r="IS247" s="57"/>
      <c r="IT247" s="57"/>
      <c r="IU247" s="57"/>
      <c r="IV247" s="57"/>
      <c r="IW247" s="57"/>
      <c r="IX247" s="57"/>
      <c r="IY247" s="57"/>
      <c r="IZ247" s="57"/>
      <c r="JA247" s="57"/>
      <c r="JB247" s="57"/>
      <c r="JC247" s="57"/>
      <c r="JD247" s="57"/>
      <c r="JE247" s="57"/>
      <c r="JF247" s="57"/>
      <c r="JG247" s="57"/>
      <c r="JH247" s="57"/>
      <c r="JI247" s="57"/>
      <c r="JJ247" s="57"/>
      <c r="JK247" s="57"/>
      <c r="JL247" s="57"/>
      <c r="JM247" s="57"/>
      <c r="JN247" s="57"/>
      <c r="JO247" s="57"/>
      <c r="JP247" s="57"/>
      <c r="JQ247" s="57"/>
      <c r="JR247" s="57"/>
      <c r="JS247" s="57"/>
      <c r="JT247" s="57"/>
      <c r="JU247" s="57"/>
      <c r="JV247" s="57"/>
      <c r="JW247" s="57"/>
      <c r="JX247" s="57"/>
      <c r="JY247" s="57"/>
      <c r="JZ247" s="57"/>
      <c r="KA247" s="57"/>
      <c r="KB247" s="57"/>
      <c r="KC247" s="57"/>
      <c r="KD247" s="57"/>
      <c r="KE247" s="57"/>
      <c r="KF247" s="57"/>
      <c r="KG247" s="57"/>
      <c r="KH247" s="57"/>
      <c r="KI247" s="57"/>
      <c r="KJ247" s="57"/>
      <c r="KK247" s="57"/>
      <c r="KL247" s="57"/>
      <c r="KM247" s="57"/>
      <c r="KN247" s="57"/>
      <c r="KO247" s="57"/>
      <c r="KP247" s="57"/>
      <c r="KQ247" s="57"/>
      <c r="KR247" s="57"/>
      <c r="KS247" s="57"/>
      <c r="KT247" s="57"/>
      <c r="KU247" s="57"/>
      <c r="KV247" s="57"/>
      <c r="KW247" s="57"/>
      <c r="KX247" s="57"/>
      <c r="KY247" s="57"/>
      <c r="KZ247" s="57"/>
      <c r="LA247" s="57"/>
      <c r="LB247" s="57"/>
      <c r="LC247" s="57"/>
      <c r="LD247" s="57"/>
      <c r="LE247" s="57"/>
      <c r="LF247" s="57"/>
      <c r="LG247" s="57"/>
      <c r="LH247" s="57"/>
      <c r="LI247" s="57"/>
      <c r="LJ247" s="57"/>
      <c r="LK247" s="57"/>
      <c r="LL247" s="57"/>
      <c r="LM247" s="57"/>
      <c r="LN247" s="57"/>
      <c r="LO247" s="57"/>
      <c r="LP247" s="57"/>
      <c r="LQ247" s="57"/>
      <c r="LR247" s="57"/>
      <c r="LS247" s="57"/>
      <c r="LT247" s="57"/>
      <c r="LU247" s="57"/>
      <c r="LV247" s="57"/>
      <c r="LW247" s="57"/>
      <c r="LX247" s="57"/>
      <c r="LY247" s="57"/>
      <c r="LZ247" s="57"/>
      <c r="MA247" s="57"/>
      <c r="MB247" s="57"/>
      <c r="MC247" s="57"/>
      <c r="MD247" s="57"/>
      <c r="ME247" s="57"/>
      <c r="MF247" s="57"/>
      <c r="MG247" s="57"/>
      <c r="MH247" s="57"/>
      <c r="MI247" s="57"/>
      <c r="MJ247" s="57"/>
      <c r="MK247" s="57"/>
      <c r="ML247" s="57"/>
      <c r="MM247" s="57"/>
      <c r="MN247" s="57"/>
      <c r="MO247" s="57"/>
      <c r="MP247" s="57"/>
      <c r="MQ247" s="57"/>
      <c r="MR247" s="57"/>
      <c r="MS247" s="57"/>
      <c r="MT247" s="57"/>
      <c r="MU247" s="57"/>
      <c r="MV247" s="57"/>
      <c r="MW247" s="57"/>
      <c r="MX247" s="57"/>
      <c r="MY247" s="57"/>
      <c r="MZ247" s="57"/>
      <c r="NA247" s="57"/>
      <c r="NB247" s="57"/>
      <c r="NC247" s="57"/>
      <c r="ND247" s="57"/>
      <c r="NE247" s="57"/>
      <c r="NF247" s="57"/>
      <c r="NG247" s="57"/>
      <c r="NH247" s="57"/>
      <c r="NI247" s="57"/>
      <c r="NJ247" s="57"/>
      <c r="NK247" s="57"/>
      <c r="NL247" s="57"/>
      <c r="NM247" s="57"/>
      <c r="NN247" s="57"/>
      <c r="NO247" s="57"/>
      <c r="NP247" s="57"/>
      <c r="NQ247" s="57"/>
      <c r="NR247" s="57"/>
      <c r="NS247" s="57"/>
      <c r="NT247" s="57"/>
      <c r="NU247" s="57"/>
      <c r="NV247" s="57"/>
      <c r="NW247" s="57"/>
      <c r="NX247" s="57"/>
      <c r="NY247" s="57"/>
      <c r="NZ247" s="57"/>
      <c r="OA247" s="57"/>
      <c r="OB247" s="57"/>
      <c r="OC247" s="57"/>
      <c r="OD247" s="57"/>
      <c r="OE247" s="57"/>
      <c r="OF247" s="57"/>
      <c r="OG247" s="57"/>
      <c r="OH247" s="57"/>
      <c r="OI247" s="57"/>
      <c r="OJ247" s="57"/>
      <c r="OK247" s="57"/>
      <c r="OL247" s="57"/>
      <c r="OM247" s="57"/>
      <c r="ON247" s="57"/>
      <c r="OO247" s="57"/>
      <c r="OP247" s="57"/>
      <c r="OQ247" s="57"/>
      <c r="OR247" s="57"/>
      <c r="OS247" s="57"/>
      <c r="OT247" s="57"/>
      <c r="OU247" s="57"/>
      <c r="OV247" s="57"/>
      <c r="OW247" s="57"/>
      <c r="OX247" s="57"/>
      <c r="OY247" s="57"/>
      <c r="OZ247" s="57"/>
      <c r="PA247" s="57"/>
      <c r="PB247" s="57"/>
      <c r="PC247" s="57"/>
      <c r="PD247" s="57"/>
      <c r="PE247" s="57"/>
      <c r="PF247" s="57"/>
      <c r="PG247" s="57"/>
      <c r="PH247" s="57"/>
      <c r="PI247" s="57"/>
      <c r="PJ247" s="57"/>
      <c r="PK247" s="57"/>
      <c r="PL247" s="57"/>
      <c r="PM247" s="57"/>
      <c r="PN247" s="57"/>
      <c r="PO247" s="57"/>
      <c r="PP247" s="57"/>
      <c r="PQ247" s="57"/>
      <c r="PR247" s="57"/>
      <c r="PS247" s="57"/>
      <c r="PT247" s="57"/>
      <c r="PU247" s="57"/>
      <c r="PV247" s="57"/>
      <c r="PW247" s="57"/>
      <c r="PX247" s="57"/>
      <c r="PY247" s="57"/>
      <c r="PZ247" s="57"/>
      <c r="QA247" s="57"/>
      <c r="QB247" s="57"/>
      <c r="QC247" s="57"/>
      <c r="QD247" s="57"/>
      <c r="QE247" s="57"/>
      <c r="QF247" s="57"/>
      <c r="QG247" s="57"/>
      <c r="QH247" s="57"/>
      <c r="QI247" s="57"/>
      <c r="QJ247" s="57"/>
      <c r="QK247" s="57"/>
      <c r="QL247" s="57"/>
      <c r="QM247" s="57"/>
      <c r="QN247" s="57"/>
      <c r="QO247" s="57"/>
      <c r="QP247" s="57"/>
      <c r="QQ247" s="57"/>
      <c r="QR247" s="57"/>
      <c r="QS247" s="57"/>
      <c r="QT247" s="57"/>
      <c r="QU247" s="57"/>
      <c r="QV247" s="57"/>
      <c r="QW247" s="57"/>
      <c r="QX247" s="57"/>
      <c r="QY247" s="57"/>
      <c r="QZ247" s="57"/>
      <c r="RA247" s="57"/>
      <c r="RB247" s="57"/>
      <c r="RC247" s="57"/>
      <c r="RD247" s="57"/>
      <c r="RE247" s="57"/>
      <c r="RF247" s="57"/>
      <c r="RG247" s="57"/>
      <c r="RH247" s="57"/>
      <c r="RI247" s="57"/>
      <c r="RJ247" s="57"/>
      <c r="RK247" s="57"/>
      <c r="RL247" s="57"/>
      <c r="RM247" s="57"/>
      <c r="RN247" s="57"/>
      <c r="RO247" s="57"/>
      <c r="RP247" s="57"/>
      <c r="RQ247" s="57"/>
      <c r="RR247" s="57"/>
      <c r="RS247" s="57"/>
      <c r="RT247" s="57"/>
      <c r="RU247" s="57"/>
      <c r="RV247" s="57"/>
      <c r="RW247" s="57"/>
      <c r="RX247" s="57"/>
      <c r="RY247" s="57"/>
      <c r="RZ247" s="57"/>
      <c r="SA247" s="57"/>
      <c r="SB247" s="57"/>
      <c r="SC247" s="57"/>
      <c r="SD247" s="57"/>
      <c r="SE247" s="57"/>
      <c r="SF247" s="57"/>
      <c r="SG247" s="57"/>
      <c r="SH247" s="57"/>
      <c r="SI247" s="57"/>
      <c r="SJ247" s="57"/>
      <c r="SK247" s="57"/>
      <c r="SL247" s="57"/>
      <c r="SM247" s="57"/>
      <c r="SN247" s="57"/>
      <c r="SO247" s="57"/>
      <c r="SP247" s="57"/>
      <c r="SQ247" s="57"/>
      <c r="SR247" s="57"/>
      <c r="SS247" s="57"/>
      <c r="ST247" s="57"/>
      <c r="SU247" s="57"/>
      <c r="SV247" s="57"/>
      <c r="SW247" s="57"/>
      <c r="SX247" s="57"/>
      <c r="SY247" s="57"/>
      <c r="SZ247" s="57"/>
      <c r="TA247" s="57"/>
      <c r="TB247" s="57"/>
      <c r="TC247" s="57"/>
      <c r="TD247" s="57"/>
      <c r="TE247" s="57"/>
      <c r="TF247" s="57"/>
      <c r="TG247" s="57"/>
      <c r="TH247" s="57"/>
      <c r="TI247" s="57"/>
      <c r="TJ247" s="57"/>
      <c r="TK247" s="57"/>
      <c r="TL247" s="57"/>
      <c r="TM247" s="57"/>
      <c r="TN247" s="57"/>
      <c r="TO247" s="57"/>
      <c r="TP247" s="57"/>
      <c r="TQ247" s="57"/>
      <c r="TR247" s="57"/>
      <c r="TS247" s="57"/>
      <c r="TT247" s="57"/>
      <c r="TU247" s="57"/>
      <c r="TV247" s="57"/>
      <c r="TW247" s="57"/>
      <c r="TX247" s="57"/>
      <c r="TY247" s="57"/>
      <c r="TZ247" s="57"/>
      <c r="UA247" s="57"/>
      <c r="UB247" s="57"/>
      <c r="UC247" s="57"/>
      <c r="UD247" s="57"/>
      <c r="UE247" s="57"/>
      <c r="UF247" s="57"/>
      <c r="UG247" s="57"/>
      <c r="UH247" s="57"/>
      <c r="UI247" s="57"/>
      <c r="UJ247" s="57"/>
      <c r="UK247" s="57"/>
      <c r="UL247" s="57"/>
      <c r="UM247" s="57"/>
      <c r="UN247" s="57"/>
      <c r="UO247" s="57"/>
      <c r="UP247" s="57"/>
      <c r="UQ247" s="57"/>
      <c r="UR247" s="57"/>
      <c r="US247" s="57"/>
      <c r="UT247" s="57"/>
      <c r="UU247" s="57"/>
      <c r="UV247" s="57"/>
      <c r="UW247" s="57"/>
      <c r="UX247" s="57"/>
      <c r="UY247" s="57"/>
      <c r="UZ247" s="57"/>
      <c r="VA247" s="57"/>
      <c r="VB247" s="57"/>
      <c r="VC247" s="57"/>
      <c r="VD247" s="57"/>
      <c r="VE247" s="57"/>
      <c r="VF247" s="57"/>
      <c r="VG247" s="57"/>
      <c r="VH247" s="57"/>
      <c r="VI247" s="57"/>
      <c r="VJ247" s="57"/>
      <c r="VK247" s="57"/>
      <c r="VL247" s="57"/>
      <c r="VM247" s="57"/>
      <c r="VN247" s="57"/>
      <c r="VO247" s="57"/>
      <c r="VP247" s="57"/>
      <c r="VQ247" s="57"/>
      <c r="VR247" s="57"/>
      <c r="VS247" s="57"/>
      <c r="VT247" s="57"/>
      <c r="VU247" s="57"/>
      <c r="VV247" s="57"/>
      <c r="VW247" s="57"/>
      <c r="VX247" s="57"/>
      <c r="VY247" s="57"/>
      <c r="VZ247" s="57"/>
      <c r="WA247" s="57"/>
      <c r="WB247" s="57"/>
      <c r="WC247" s="57"/>
      <c r="WD247" s="57"/>
      <c r="WE247" s="57"/>
      <c r="WF247" s="57"/>
      <c r="WG247" s="57"/>
      <c r="WH247" s="57"/>
      <c r="WI247" s="57"/>
      <c r="WJ247" s="57"/>
      <c r="WK247" s="57"/>
      <c r="WL247" s="57"/>
      <c r="WM247" s="57"/>
      <c r="WN247" s="57"/>
      <c r="WO247" s="57"/>
      <c r="WP247" s="57"/>
      <c r="WQ247" s="57"/>
      <c r="WR247" s="57"/>
      <c r="WS247" s="57"/>
      <c r="WT247" s="57"/>
      <c r="WU247" s="57"/>
      <c r="WV247" s="57"/>
      <c r="WW247" s="57"/>
      <c r="WX247" s="57"/>
      <c r="WY247" s="57"/>
      <c r="WZ247" s="57"/>
      <c r="XA247" s="57"/>
      <c r="XB247" s="57"/>
      <c r="XC247" s="57"/>
      <c r="XD247" s="57"/>
      <c r="XE247" s="57"/>
      <c r="XF247" s="57"/>
      <c r="XG247" s="57"/>
      <c r="XH247" s="57"/>
      <c r="XI247" s="57"/>
      <c r="XJ247" s="57"/>
      <c r="XK247" s="57"/>
      <c r="XL247" s="57"/>
      <c r="XM247" s="57"/>
      <c r="XN247" s="57"/>
      <c r="XO247" s="57"/>
      <c r="XP247" s="57"/>
      <c r="XQ247" s="57"/>
      <c r="XR247" s="57"/>
      <c r="XS247" s="57"/>
      <c r="XT247" s="57"/>
      <c r="XU247" s="57"/>
      <c r="XV247" s="57"/>
      <c r="XW247" s="57"/>
      <c r="XX247" s="57"/>
      <c r="XY247" s="57"/>
      <c r="XZ247" s="57"/>
      <c r="YA247" s="57"/>
      <c r="YB247" s="57"/>
      <c r="YC247" s="57"/>
      <c r="YD247" s="57"/>
      <c r="YE247" s="57"/>
      <c r="YF247" s="57"/>
      <c r="YG247" s="57"/>
      <c r="YH247" s="57"/>
      <c r="YI247" s="57"/>
      <c r="YJ247" s="57"/>
      <c r="YK247" s="57"/>
      <c r="YL247" s="57"/>
      <c r="YM247" s="57"/>
      <c r="YN247" s="57"/>
      <c r="YO247" s="57"/>
      <c r="YP247" s="57"/>
      <c r="YQ247" s="57"/>
      <c r="YR247" s="57"/>
      <c r="YS247" s="57"/>
      <c r="YT247" s="57"/>
      <c r="YU247" s="57"/>
      <c r="YV247" s="57"/>
      <c r="YW247" s="57"/>
      <c r="YX247" s="57"/>
      <c r="YY247" s="57"/>
      <c r="YZ247" s="57"/>
      <c r="ZA247" s="57"/>
      <c r="ZB247" s="57"/>
      <c r="ZC247" s="57"/>
      <c r="ZD247" s="57"/>
      <c r="ZE247" s="57"/>
      <c r="ZF247" s="57"/>
      <c r="ZG247" s="57"/>
      <c r="ZH247" s="57"/>
      <c r="ZI247" s="57"/>
      <c r="ZJ247" s="57"/>
      <c r="ZK247" s="57"/>
      <c r="ZL247" s="57"/>
      <c r="ZM247" s="57"/>
      <c r="ZN247" s="57"/>
      <c r="ZO247" s="57"/>
      <c r="ZP247" s="57"/>
      <c r="ZQ247" s="57"/>
      <c r="ZR247" s="57"/>
      <c r="ZS247" s="57"/>
      <c r="ZT247" s="57"/>
      <c r="ZU247" s="57"/>
      <c r="ZV247" s="57"/>
      <c r="ZW247" s="57"/>
      <c r="ZX247" s="57"/>
      <c r="ZY247" s="57"/>
      <c r="ZZ247" s="57"/>
      <c r="AAA247" s="57"/>
      <c r="AAB247" s="57"/>
      <c r="AAC247" s="57"/>
      <c r="AAD247" s="57"/>
      <c r="AAE247" s="57"/>
      <c r="AAF247" s="57"/>
      <c r="AAG247" s="57"/>
      <c r="AAH247" s="57"/>
      <c r="AAI247" s="57"/>
      <c r="AAJ247" s="57"/>
      <c r="AAK247" s="57"/>
      <c r="AAL247" s="57"/>
      <c r="AAM247" s="57"/>
      <c r="AAN247" s="57"/>
      <c r="AAO247" s="57"/>
      <c r="AAP247" s="57"/>
      <c r="AAQ247" s="57"/>
      <c r="AAR247" s="57"/>
      <c r="AAS247" s="57"/>
      <c r="AAT247" s="57"/>
      <c r="AAU247" s="57"/>
      <c r="AAV247" s="57"/>
      <c r="AAW247" s="57"/>
      <c r="AAX247" s="57"/>
      <c r="AAY247" s="57"/>
      <c r="AAZ247" s="57"/>
      <c r="ABA247" s="57"/>
      <c r="ABB247" s="57"/>
      <c r="ABC247" s="57"/>
      <c r="ABD247" s="57"/>
      <c r="ABE247" s="57"/>
      <c r="ABF247" s="57"/>
      <c r="ABG247" s="57"/>
      <c r="ABH247" s="57"/>
      <c r="ABI247" s="57"/>
      <c r="ABJ247" s="57"/>
      <c r="ABK247" s="57"/>
      <c r="ABL247" s="57"/>
      <c r="ABM247" s="57"/>
      <c r="ABN247" s="57"/>
      <c r="ABO247" s="57"/>
      <c r="ABP247" s="57"/>
      <c r="ABQ247" s="57"/>
      <c r="ABR247" s="57"/>
      <c r="ABS247" s="57"/>
      <c r="ABT247" s="57"/>
      <c r="ABU247" s="57"/>
      <c r="ABV247" s="57"/>
      <c r="ABW247" s="57"/>
      <c r="ABX247" s="57"/>
      <c r="ABY247" s="57"/>
      <c r="ABZ247" s="57"/>
      <c r="ACA247" s="57"/>
      <c r="ACB247" s="57"/>
      <c r="ACC247" s="57"/>
      <c r="ACD247" s="57"/>
      <c r="ACE247" s="57"/>
      <c r="ACF247" s="57"/>
      <c r="ACG247" s="57"/>
      <c r="ACH247" s="57"/>
      <c r="ACI247" s="57"/>
      <c r="ACJ247" s="57"/>
      <c r="ACK247" s="57"/>
      <c r="ACL247" s="57"/>
      <c r="ACM247" s="57"/>
      <c r="ACN247" s="57"/>
      <c r="ACO247" s="57"/>
      <c r="ACP247" s="57"/>
      <c r="ACQ247" s="57"/>
      <c r="ACR247" s="57"/>
      <c r="ACS247" s="57"/>
      <c r="ACT247" s="57"/>
      <c r="ACU247" s="57"/>
      <c r="ACV247" s="57"/>
      <c r="ACW247" s="57"/>
      <c r="ACX247" s="57"/>
      <c r="ACY247" s="57"/>
      <c r="ACZ247" s="57"/>
      <c r="ADA247" s="57"/>
      <c r="ADB247" s="57"/>
      <c r="ADC247" s="57"/>
      <c r="ADD247" s="57"/>
      <c r="ADE247" s="57"/>
      <c r="ADF247" s="57"/>
      <c r="ADG247" s="57"/>
      <c r="ADH247" s="57"/>
      <c r="ADI247" s="57"/>
      <c r="ADJ247" s="57"/>
      <c r="ADK247" s="57"/>
      <c r="ADL247" s="57"/>
      <c r="ADM247" s="57"/>
      <c r="ADN247" s="57"/>
      <c r="ADO247" s="57"/>
      <c r="ADP247" s="57"/>
      <c r="ADQ247" s="57"/>
      <c r="ADR247" s="57"/>
      <c r="ADS247" s="57"/>
      <c r="ADT247" s="57"/>
      <c r="ADU247" s="57"/>
      <c r="ADV247" s="57"/>
      <c r="ADW247" s="57"/>
      <c r="ADX247" s="57"/>
      <c r="ADY247" s="57"/>
      <c r="ADZ247" s="57"/>
      <c r="AEA247" s="57"/>
      <c r="AEB247" s="57"/>
      <c r="AEC247" s="57"/>
      <c r="AED247" s="57"/>
      <c r="AEE247" s="57"/>
      <c r="AEF247" s="57"/>
      <c r="AEG247" s="57"/>
      <c r="AEH247" s="57"/>
      <c r="AEI247" s="57"/>
      <c r="AEJ247" s="57"/>
      <c r="AEK247" s="57"/>
      <c r="AEL247" s="57"/>
      <c r="AEM247" s="57"/>
      <c r="AEN247" s="57"/>
      <c r="AEO247" s="57"/>
      <c r="AEP247" s="57"/>
      <c r="AEQ247" s="57"/>
      <c r="AER247" s="57"/>
      <c r="AES247" s="57"/>
      <c r="AET247" s="57"/>
      <c r="AEU247" s="57"/>
      <c r="AEV247" s="57"/>
      <c r="AEW247" s="57"/>
      <c r="AEX247" s="57"/>
      <c r="AEY247" s="57"/>
      <c r="AEZ247" s="57"/>
      <c r="AFA247" s="57"/>
      <c r="AFB247" s="57"/>
      <c r="AFC247" s="57"/>
      <c r="AFD247" s="57"/>
      <c r="AFE247" s="57"/>
      <c r="AFF247" s="57"/>
      <c r="AFG247" s="57"/>
      <c r="AFH247" s="57"/>
      <c r="AFI247" s="57"/>
      <c r="AFJ247" s="57"/>
      <c r="AFK247" s="57"/>
      <c r="AFL247" s="57"/>
      <c r="AFM247" s="57"/>
      <c r="AFN247" s="57"/>
      <c r="AFO247" s="57"/>
      <c r="AFP247" s="57"/>
      <c r="AFQ247" s="57"/>
      <c r="AFR247" s="57"/>
      <c r="AFS247" s="57"/>
      <c r="AFT247" s="57"/>
      <c r="AFU247" s="57"/>
      <c r="AFV247" s="57"/>
      <c r="AFW247" s="57"/>
      <c r="AFX247" s="57"/>
      <c r="AFY247" s="57"/>
      <c r="AFZ247" s="57"/>
      <c r="AGA247" s="57"/>
      <c r="AGB247" s="57"/>
      <c r="AGC247" s="57"/>
      <c r="AGD247" s="57"/>
      <c r="AGE247" s="57"/>
      <c r="AGF247" s="57"/>
      <c r="AGG247" s="57"/>
      <c r="AGH247" s="57"/>
      <c r="AGI247" s="57"/>
      <c r="AGJ247" s="57"/>
      <c r="AGK247" s="57"/>
      <c r="AGL247" s="57"/>
      <c r="AGM247" s="57"/>
      <c r="AGN247" s="57"/>
      <c r="AGO247" s="57"/>
      <c r="AGP247" s="57"/>
      <c r="AGQ247" s="57"/>
      <c r="AGR247" s="57"/>
      <c r="AGS247" s="57"/>
      <c r="AGT247" s="57"/>
      <c r="AGU247" s="57"/>
      <c r="AGV247" s="57"/>
      <c r="AGW247" s="57"/>
      <c r="AGX247" s="57"/>
      <c r="AGY247" s="57"/>
      <c r="AGZ247" s="57"/>
      <c r="AHA247" s="57"/>
      <c r="AHB247" s="57"/>
      <c r="AHC247" s="57"/>
      <c r="AHD247" s="57"/>
      <c r="AHE247" s="57"/>
      <c r="AHF247" s="57"/>
      <c r="AHG247" s="57"/>
      <c r="AHH247" s="57"/>
      <c r="AHI247" s="57"/>
      <c r="AHJ247" s="57"/>
      <c r="AHK247" s="57"/>
      <c r="AHL247" s="57"/>
      <c r="AHM247" s="57"/>
      <c r="AHN247" s="57"/>
      <c r="AHO247" s="57"/>
      <c r="AHP247" s="57"/>
      <c r="AHQ247" s="57"/>
      <c r="AHR247" s="57"/>
      <c r="AHS247" s="57"/>
      <c r="AHT247" s="57"/>
      <c r="AHU247" s="57"/>
      <c r="AHV247" s="57"/>
      <c r="AHW247" s="57"/>
      <c r="AHX247" s="57"/>
      <c r="AHY247" s="57"/>
      <c r="AHZ247" s="57"/>
      <c r="AIA247" s="57"/>
      <c r="AIB247" s="57"/>
      <c r="AIC247" s="57"/>
      <c r="AID247" s="57"/>
      <c r="AIE247" s="57"/>
      <c r="AIF247" s="57"/>
      <c r="AIG247" s="57"/>
      <c r="AIH247" s="57"/>
      <c r="AII247" s="57"/>
      <c r="AIJ247" s="57"/>
      <c r="AIK247" s="57"/>
      <c r="AIL247" s="57"/>
      <c r="AIM247" s="57"/>
      <c r="AIN247" s="57"/>
      <c r="AIO247" s="57"/>
      <c r="AIP247" s="57"/>
      <c r="AIQ247" s="57"/>
      <c r="AIR247" s="57"/>
      <c r="AIS247" s="57"/>
      <c r="AIT247" s="57"/>
      <c r="AIU247" s="57"/>
      <c r="AIV247" s="57"/>
      <c r="AIW247" s="57"/>
      <c r="AIX247" s="57"/>
      <c r="AIY247" s="57"/>
      <c r="AIZ247" s="57"/>
      <c r="AJA247" s="57"/>
      <c r="AJB247" s="57"/>
      <c r="AJC247" s="57"/>
      <c r="AJD247" s="57"/>
      <c r="AJE247" s="57"/>
      <c r="AJF247" s="57"/>
      <c r="AJG247" s="57"/>
      <c r="AJH247" s="57"/>
      <c r="AJI247" s="57"/>
      <c r="AJJ247" s="57"/>
      <c r="AJK247" s="57"/>
      <c r="AJL247" s="57"/>
      <c r="AJM247" s="57"/>
      <c r="AJN247" s="57"/>
      <c r="AJO247" s="57"/>
      <c r="AJP247" s="57"/>
      <c r="AJQ247" s="57"/>
      <c r="AJR247" s="57"/>
      <c r="AJS247" s="57"/>
      <c r="AJT247" s="57"/>
      <c r="AJU247" s="57"/>
      <c r="AJV247" s="57"/>
      <c r="AJW247" s="57"/>
      <c r="AJX247" s="57"/>
      <c r="AJY247" s="57"/>
      <c r="AJZ247" s="57"/>
      <c r="AKA247" s="57"/>
      <c r="AKB247" s="57"/>
      <c r="AKC247" s="57"/>
      <c r="AKD247" s="57"/>
      <c r="AKE247" s="57"/>
      <c r="AKF247" s="57"/>
      <c r="AKG247" s="57"/>
      <c r="AKH247" s="57"/>
      <c r="AKI247" s="57"/>
      <c r="AKJ247" s="57"/>
      <c r="AKK247" s="57"/>
      <c r="AKL247" s="57"/>
      <c r="AKM247" s="57"/>
      <c r="AKN247" s="57"/>
      <c r="AKO247" s="57"/>
      <c r="AKP247" s="57"/>
      <c r="AKQ247" s="57"/>
      <c r="AKR247" s="57"/>
      <c r="AKS247" s="57"/>
      <c r="AKT247" s="57"/>
      <c r="AKU247" s="57"/>
      <c r="AKV247" s="57"/>
      <c r="AKW247" s="57"/>
      <c r="AKX247" s="57"/>
      <c r="AKY247" s="57"/>
      <c r="AKZ247" s="57"/>
      <c r="ALA247" s="57"/>
      <c r="ALB247" s="57"/>
      <c r="ALC247" s="57"/>
      <c r="ALD247" s="57"/>
      <c r="ALE247" s="57"/>
      <c r="ALF247" s="57"/>
      <c r="ALG247" s="57"/>
      <c r="ALH247" s="57"/>
      <c r="ALI247" s="57"/>
      <c r="ALJ247" s="57"/>
      <c r="ALK247" s="57"/>
      <c r="ALL247" s="57"/>
      <c r="ALM247" s="57"/>
      <c r="ALN247" s="57"/>
      <c r="ALO247" s="57"/>
      <c r="ALP247" s="57"/>
      <c r="ALQ247" s="57"/>
      <c r="ALR247" s="57"/>
      <c r="ALS247" s="57"/>
      <c r="ALT247" s="57"/>
      <c r="ALU247" s="57"/>
      <c r="ALV247" s="57"/>
      <c r="ALW247" s="57"/>
      <c r="ALX247" s="57"/>
      <c r="ALY247" s="57"/>
      <c r="ALZ247" s="57"/>
      <c r="AMA247" s="57"/>
      <c r="AMB247" s="57"/>
      <c r="AMC247" s="57"/>
      <c r="AMD247" s="57"/>
      <c r="AME247" s="57"/>
      <c r="AMF247" s="57"/>
      <c r="AMG247" s="57"/>
      <c r="AMH247" s="57"/>
      <c r="AMI247" s="57"/>
      <c r="AMJ247" s="57"/>
      <c r="AMK247" s="57"/>
    </row>
    <row r="248" spans="1:1025" ht="13.5" customHeight="1" x14ac:dyDescent="0.25">
      <c r="A248" s="186"/>
      <c r="B248" s="187" t="s">
        <v>70</v>
      </c>
      <c r="C248" s="48" t="s">
        <v>95</v>
      </c>
      <c r="D248" s="62"/>
      <c r="E248" s="52"/>
      <c r="F248" s="110">
        <v>1</v>
      </c>
      <c r="G248" s="52"/>
      <c r="H248" s="118"/>
      <c r="I248" s="110">
        <v>1</v>
      </c>
      <c r="J248" s="52"/>
      <c r="K248" s="100"/>
      <c r="L248" s="110">
        <v>1</v>
      </c>
      <c r="M248" s="52"/>
      <c r="N248" s="52"/>
      <c r="O248" s="110">
        <v>1</v>
      </c>
      <c r="P248" s="52"/>
      <c r="Q248" s="52"/>
      <c r="R248" s="52"/>
      <c r="S248" s="110">
        <v>1</v>
      </c>
      <c r="T248" s="52"/>
      <c r="U248" s="52"/>
      <c r="V248" s="52"/>
      <c r="W248" s="58"/>
      <c r="X248" s="110">
        <v>1</v>
      </c>
      <c r="Y248" s="52"/>
      <c r="Z248" s="52"/>
      <c r="AA248" s="110">
        <v>1</v>
      </c>
      <c r="AB248" s="52"/>
      <c r="AC248" s="58"/>
      <c r="AD248" s="52"/>
      <c r="AE248" s="52"/>
      <c r="AF248" s="52"/>
      <c r="AG248" s="58"/>
      <c r="AH248" s="110">
        <v>1</v>
      </c>
      <c r="AI248" s="58"/>
      <c r="AJ248" s="114">
        <v>1</v>
      </c>
      <c r="AK248" s="118"/>
      <c r="AL248" s="52"/>
      <c r="AM248" s="60"/>
      <c r="AN248" s="60"/>
      <c r="AO248" s="60"/>
      <c r="AP248" s="60"/>
      <c r="AQ248" s="53">
        <f t="shared" si="125"/>
        <v>9</v>
      </c>
      <c r="AR248" s="33">
        <f t="shared" si="126"/>
        <v>102</v>
      </c>
      <c r="AS248" s="61">
        <f t="shared" si="127"/>
        <v>8.8235294117647065E-2</v>
      </c>
    </row>
    <row r="249" spans="1:1025" ht="13.5" customHeight="1" x14ac:dyDescent="0.25">
      <c r="A249" s="186"/>
      <c r="B249" s="188"/>
      <c r="C249" s="48" t="s">
        <v>96</v>
      </c>
      <c r="D249" s="54"/>
      <c r="E249" s="52"/>
      <c r="F249" s="110">
        <v>1</v>
      </c>
      <c r="G249" s="52"/>
      <c r="H249" s="118"/>
      <c r="I249" s="110">
        <v>1</v>
      </c>
      <c r="J249" s="52"/>
      <c r="K249" s="100"/>
      <c r="L249" s="110">
        <v>1</v>
      </c>
      <c r="M249" s="52"/>
      <c r="N249" s="52"/>
      <c r="O249" s="110">
        <v>1</v>
      </c>
      <c r="P249" s="52"/>
      <c r="Q249" s="52"/>
      <c r="R249" s="52"/>
      <c r="S249" s="110">
        <v>1</v>
      </c>
      <c r="T249" s="52"/>
      <c r="U249" s="52"/>
      <c r="V249" s="52"/>
      <c r="W249" s="58"/>
      <c r="X249" s="110">
        <v>1</v>
      </c>
      <c r="Y249" s="52"/>
      <c r="Z249" s="52"/>
      <c r="AA249" s="110">
        <v>1</v>
      </c>
      <c r="AB249" s="52"/>
      <c r="AC249" s="58"/>
      <c r="AD249" s="52"/>
      <c r="AE249" s="52"/>
      <c r="AF249" s="52"/>
      <c r="AG249" s="58"/>
      <c r="AH249" s="110">
        <v>1</v>
      </c>
      <c r="AI249" s="58"/>
      <c r="AJ249" s="114">
        <v>1</v>
      </c>
      <c r="AK249" s="118"/>
      <c r="AL249" s="52"/>
      <c r="AM249" s="60"/>
      <c r="AN249" s="60"/>
      <c r="AO249" s="60"/>
      <c r="AP249" s="60"/>
      <c r="AQ249" s="53">
        <f t="shared" si="125"/>
        <v>9</v>
      </c>
      <c r="AR249" s="33">
        <f t="shared" si="126"/>
        <v>102</v>
      </c>
      <c r="AS249" s="61">
        <f t="shared" si="127"/>
        <v>8.8235294117647065E-2</v>
      </c>
    </row>
    <row r="250" spans="1:1025" ht="13.5" customHeight="1" x14ac:dyDescent="0.25">
      <c r="A250" s="186"/>
      <c r="B250" s="188"/>
      <c r="C250" s="48" t="s">
        <v>97</v>
      </c>
      <c r="D250" s="54"/>
      <c r="E250" s="52"/>
      <c r="F250" s="110">
        <v>1</v>
      </c>
      <c r="G250" s="52"/>
      <c r="H250" s="118"/>
      <c r="I250" s="110">
        <v>1</v>
      </c>
      <c r="J250" s="52"/>
      <c r="K250" s="100"/>
      <c r="L250" s="110">
        <v>1</v>
      </c>
      <c r="M250" s="52"/>
      <c r="N250" s="52"/>
      <c r="O250" s="110">
        <v>1</v>
      </c>
      <c r="P250" s="52"/>
      <c r="Q250" s="52"/>
      <c r="R250" s="52"/>
      <c r="S250" s="110">
        <v>1</v>
      </c>
      <c r="T250" s="52"/>
      <c r="U250" s="52"/>
      <c r="V250" s="52"/>
      <c r="W250" s="58"/>
      <c r="X250" s="110">
        <v>1</v>
      </c>
      <c r="Y250" s="52"/>
      <c r="Z250" s="52"/>
      <c r="AA250" s="110">
        <v>1</v>
      </c>
      <c r="AB250" s="52"/>
      <c r="AC250" s="58"/>
      <c r="AD250" s="52"/>
      <c r="AE250" s="52"/>
      <c r="AF250" s="52"/>
      <c r="AG250" s="58"/>
      <c r="AH250" s="110">
        <v>1</v>
      </c>
      <c r="AI250" s="58"/>
      <c r="AJ250" s="114">
        <v>1</v>
      </c>
      <c r="AK250" s="118"/>
      <c r="AL250" s="52"/>
      <c r="AM250" s="60"/>
      <c r="AN250" s="60"/>
      <c r="AO250" s="60"/>
      <c r="AP250" s="60"/>
      <c r="AQ250" s="53">
        <f t="shared" si="125"/>
        <v>9</v>
      </c>
      <c r="AR250" s="33">
        <f t="shared" si="126"/>
        <v>102</v>
      </c>
      <c r="AS250" s="61">
        <f t="shared" si="127"/>
        <v>8.8235294117647065E-2</v>
      </c>
    </row>
    <row r="251" spans="1:1025" ht="13.5" customHeight="1" x14ac:dyDescent="0.25">
      <c r="A251" s="186"/>
      <c r="B251" s="189"/>
      <c r="C251" s="98" t="s">
        <v>110</v>
      </c>
      <c r="D251" s="54"/>
      <c r="E251" s="52"/>
      <c r="F251" s="110">
        <v>1</v>
      </c>
      <c r="G251" s="52"/>
      <c r="H251" s="118"/>
      <c r="I251" s="110">
        <v>1</v>
      </c>
      <c r="J251" s="52"/>
      <c r="K251" s="100"/>
      <c r="L251" s="110">
        <v>1</v>
      </c>
      <c r="M251" s="52"/>
      <c r="N251" s="52"/>
      <c r="O251" s="110">
        <v>1</v>
      </c>
      <c r="P251" s="52"/>
      <c r="Q251" s="52"/>
      <c r="R251" s="52"/>
      <c r="S251" s="110">
        <v>1</v>
      </c>
      <c r="T251" s="52"/>
      <c r="U251" s="52"/>
      <c r="V251" s="52"/>
      <c r="W251" s="58"/>
      <c r="X251" s="110">
        <v>1</v>
      </c>
      <c r="Y251" s="52"/>
      <c r="Z251" s="52"/>
      <c r="AA251" s="110">
        <v>1</v>
      </c>
      <c r="AB251" s="52"/>
      <c r="AC251" s="58"/>
      <c r="AD251" s="52"/>
      <c r="AE251" s="52"/>
      <c r="AF251" s="52"/>
      <c r="AG251" s="58"/>
      <c r="AH251" s="110">
        <v>1</v>
      </c>
      <c r="AI251" s="58"/>
      <c r="AJ251" s="114">
        <v>1</v>
      </c>
      <c r="AK251" s="118"/>
      <c r="AL251" s="52"/>
      <c r="AM251" s="60"/>
      <c r="AN251" s="60"/>
      <c r="AO251" s="60"/>
      <c r="AP251" s="60"/>
      <c r="AQ251" s="60">
        <f t="shared" ref="AQ251" si="132">SUM(E251:AP251)</f>
        <v>9</v>
      </c>
      <c r="AR251" s="58">
        <f t="shared" si="126"/>
        <v>102</v>
      </c>
      <c r="AS251" s="61">
        <f t="shared" ref="AS251" si="133">AQ251/AR251</f>
        <v>8.8235294117647065E-2</v>
      </c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  <c r="EI251" s="57"/>
      <c r="EJ251" s="57"/>
      <c r="EK251" s="57"/>
      <c r="EL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/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FZ251" s="57"/>
      <c r="GA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7"/>
      <c r="GY251" s="57"/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/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HW251" s="57"/>
      <c r="HX251" s="57"/>
      <c r="HY251" s="57"/>
      <c r="HZ251" s="57"/>
      <c r="IA251" s="57"/>
      <c r="IB251" s="57"/>
      <c r="IC251" s="57"/>
      <c r="ID251" s="57"/>
      <c r="IE251" s="57"/>
      <c r="IF251" s="57"/>
      <c r="IG251" s="57"/>
      <c r="IH251" s="57"/>
      <c r="II251" s="57"/>
      <c r="IJ251" s="57"/>
      <c r="IK251" s="57"/>
      <c r="IL251" s="57"/>
      <c r="IM251" s="57"/>
      <c r="IN251" s="57"/>
      <c r="IO251" s="57"/>
      <c r="IP251" s="57"/>
      <c r="IQ251" s="57"/>
      <c r="IR251" s="57"/>
      <c r="IS251" s="57"/>
      <c r="IT251" s="57"/>
      <c r="IU251" s="57"/>
      <c r="IV251" s="57"/>
      <c r="IW251" s="57"/>
      <c r="IX251" s="57"/>
      <c r="IY251" s="57"/>
      <c r="IZ251" s="57"/>
      <c r="JA251" s="57"/>
      <c r="JB251" s="57"/>
      <c r="JC251" s="57"/>
      <c r="JD251" s="57"/>
      <c r="JE251" s="57"/>
      <c r="JF251" s="57"/>
      <c r="JG251" s="57"/>
      <c r="JH251" s="57"/>
      <c r="JI251" s="57"/>
      <c r="JJ251" s="57"/>
      <c r="JK251" s="57"/>
      <c r="JL251" s="57"/>
      <c r="JM251" s="57"/>
      <c r="JN251" s="57"/>
      <c r="JO251" s="57"/>
      <c r="JP251" s="57"/>
      <c r="JQ251" s="57"/>
      <c r="JR251" s="57"/>
      <c r="JS251" s="57"/>
      <c r="JT251" s="57"/>
      <c r="JU251" s="57"/>
      <c r="JV251" s="57"/>
      <c r="JW251" s="57"/>
      <c r="JX251" s="57"/>
      <c r="JY251" s="57"/>
      <c r="JZ251" s="57"/>
      <c r="KA251" s="57"/>
      <c r="KB251" s="57"/>
      <c r="KC251" s="57"/>
      <c r="KD251" s="57"/>
      <c r="KE251" s="57"/>
      <c r="KF251" s="57"/>
      <c r="KG251" s="57"/>
      <c r="KH251" s="57"/>
      <c r="KI251" s="57"/>
      <c r="KJ251" s="57"/>
      <c r="KK251" s="57"/>
      <c r="KL251" s="57"/>
      <c r="KM251" s="57"/>
      <c r="KN251" s="57"/>
      <c r="KO251" s="57"/>
      <c r="KP251" s="57"/>
      <c r="KQ251" s="57"/>
      <c r="KR251" s="57"/>
      <c r="KS251" s="57"/>
      <c r="KT251" s="57"/>
      <c r="KU251" s="57"/>
      <c r="KV251" s="57"/>
      <c r="KW251" s="57"/>
      <c r="KX251" s="57"/>
      <c r="KY251" s="57"/>
      <c r="KZ251" s="57"/>
      <c r="LA251" s="57"/>
      <c r="LB251" s="57"/>
      <c r="LC251" s="57"/>
      <c r="LD251" s="57"/>
      <c r="LE251" s="57"/>
      <c r="LF251" s="57"/>
      <c r="LG251" s="57"/>
      <c r="LH251" s="57"/>
      <c r="LI251" s="57"/>
      <c r="LJ251" s="57"/>
      <c r="LK251" s="57"/>
      <c r="LL251" s="57"/>
      <c r="LM251" s="57"/>
      <c r="LN251" s="57"/>
      <c r="LO251" s="57"/>
      <c r="LP251" s="57"/>
      <c r="LQ251" s="57"/>
      <c r="LR251" s="57"/>
      <c r="LS251" s="57"/>
      <c r="LT251" s="57"/>
      <c r="LU251" s="57"/>
      <c r="LV251" s="57"/>
      <c r="LW251" s="57"/>
      <c r="LX251" s="57"/>
      <c r="LY251" s="57"/>
      <c r="LZ251" s="57"/>
      <c r="MA251" s="57"/>
      <c r="MB251" s="57"/>
      <c r="MC251" s="57"/>
      <c r="MD251" s="57"/>
      <c r="ME251" s="57"/>
      <c r="MF251" s="57"/>
      <c r="MG251" s="57"/>
      <c r="MH251" s="57"/>
      <c r="MI251" s="57"/>
      <c r="MJ251" s="57"/>
      <c r="MK251" s="57"/>
      <c r="ML251" s="57"/>
      <c r="MM251" s="57"/>
      <c r="MN251" s="57"/>
      <c r="MO251" s="57"/>
      <c r="MP251" s="57"/>
      <c r="MQ251" s="57"/>
      <c r="MR251" s="57"/>
      <c r="MS251" s="57"/>
      <c r="MT251" s="57"/>
      <c r="MU251" s="57"/>
      <c r="MV251" s="57"/>
      <c r="MW251" s="57"/>
      <c r="MX251" s="57"/>
      <c r="MY251" s="57"/>
      <c r="MZ251" s="57"/>
      <c r="NA251" s="57"/>
      <c r="NB251" s="57"/>
      <c r="NC251" s="57"/>
      <c r="ND251" s="57"/>
      <c r="NE251" s="57"/>
      <c r="NF251" s="57"/>
      <c r="NG251" s="57"/>
      <c r="NH251" s="57"/>
      <c r="NI251" s="57"/>
      <c r="NJ251" s="57"/>
      <c r="NK251" s="57"/>
      <c r="NL251" s="57"/>
      <c r="NM251" s="57"/>
      <c r="NN251" s="57"/>
      <c r="NO251" s="57"/>
      <c r="NP251" s="57"/>
      <c r="NQ251" s="57"/>
      <c r="NR251" s="57"/>
      <c r="NS251" s="57"/>
      <c r="NT251" s="57"/>
      <c r="NU251" s="57"/>
      <c r="NV251" s="57"/>
      <c r="NW251" s="57"/>
      <c r="NX251" s="57"/>
      <c r="NY251" s="57"/>
      <c r="NZ251" s="57"/>
      <c r="OA251" s="57"/>
      <c r="OB251" s="57"/>
      <c r="OC251" s="57"/>
      <c r="OD251" s="57"/>
      <c r="OE251" s="57"/>
      <c r="OF251" s="57"/>
      <c r="OG251" s="57"/>
      <c r="OH251" s="57"/>
      <c r="OI251" s="57"/>
      <c r="OJ251" s="57"/>
      <c r="OK251" s="57"/>
      <c r="OL251" s="57"/>
      <c r="OM251" s="57"/>
      <c r="ON251" s="57"/>
      <c r="OO251" s="57"/>
      <c r="OP251" s="57"/>
      <c r="OQ251" s="57"/>
      <c r="OR251" s="57"/>
      <c r="OS251" s="57"/>
      <c r="OT251" s="57"/>
      <c r="OU251" s="57"/>
      <c r="OV251" s="57"/>
      <c r="OW251" s="57"/>
      <c r="OX251" s="57"/>
      <c r="OY251" s="57"/>
      <c r="OZ251" s="57"/>
      <c r="PA251" s="57"/>
      <c r="PB251" s="57"/>
      <c r="PC251" s="57"/>
      <c r="PD251" s="57"/>
      <c r="PE251" s="57"/>
      <c r="PF251" s="57"/>
      <c r="PG251" s="57"/>
      <c r="PH251" s="57"/>
      <c r="PI251" s="57"/>
      <c r="PJ251" s="57"/>
      <c r="PK251" s="57"/>
      <c r="PL251" s="57"/>
      <c r="PM251" s="57"/>
      <c r="PN251" s="57"/>
      <c r="PO251" s="57"/>
      <c r="PP251" s="57"/>
      <c r="PQ251" s="57"/>
      <c r="PR251" s="57"/>
      <c r="PS251" s="57"/>
      <c r="PT251" s="57"/>
      <c r="PU251" s="57"/>
      <c r="PV251" s="57"/>
      <c r="PW251" s="57"/>
      <c r="PX251" s="57"/>
      <c r="PY251" s="57"/>
      <c r="PZ251" s="57"/>
      <c r="QA251" s="57"/>
      <c r="QB251" s="57"/>
      <c r="QC251" s="57"/>
      <c r="QD251" s="57"/>
      <c r="QE251" s="57"/>
      <c r="QF251" s="57"/>
      <c r="QG251" s="57"/>
      <c r="QH251" s="57"/>
      <c r="QI251" s="57"/>
      <c r="QJ251" s="57"/>
      <c r="QK251" s="57"/>
      <c r="QL251" s="57"/>
      <c r="QM251" s="57"/>
      <c r="QN251" s="57"/>
      <c r="QO251" s="57"/>
      <c r="QP251" s="57"/>
      <c r="QQ251" s="57"/>
      <c r="QR251" s="57"/>
      <c r="QS251" s="57"/>
      <c r="QT251" s="57"/>
      <c r="QU251" s="57"/>
      <c r="QV251" s="57"/>
      <c r="QW251" s="57"/>
      <c r="QX251" s="57"/>
      <c r="QY251" s="57"/>
      <c r="QZ251" s="57"/>
      <c r="RA251" s="57"/>
      <c r="RB251" s="57"/>
      <c r="RC251" s="57"/>
      <c r="RD251" s="57"/>
      <c r="RE251" s="57"/>
      <c r="RF251" s="57"/>
      <c r="RG251" s="57"/>
      <c r="RH251" s="57"/>
      <c r="RI251" s="57"/>
      <c r="RJ251" s="57"/>
      <c r="RK251" s="57"/>
      <c r="RL251" s="57"/>
      <c r="RM251" s="57"/>
      <c r="RN251" s="57"/>
      <c r="RO251" s="57"/>
      <c r="RP251" s="57"/>
      <c r="RQ251" s="57"/>
      <c r="RR251" s="57"/>
      <c r="RS251" s="57"/>
      <c r="RT251" s="57"/>
      <c r="RU251" s="57"/>
      <c r="RV251" s="57"/>
      <c r="RW251" s="57"/>
      <c r="RX251" s="57"/>
      <c r="RY251" s="57"/>
      <c r="RZ251" s="57"/>
      <c r="SA251" s="57"/>
      <c r="SB251" s="57"/>
      <c r="SC251" s="57"/>
      <c r="SD251" s="57"/>
      <c r="SE251" s="57"/>
      <c r="SF251" s="57"/>
      <c r="SG251" s="57"/>
      <c r="SH251" s="57"/>
      <c r="SI251" s="57"/>
      <c r="SJ251" s="57"/>
      <c r="SK251" s="57"/>
      <c r="SL251" s="57"/>
      <c r="SM251" s="57"/>
      <c r="SN251" s="57"/>
      <c r="SO251" s="57"/>
      <c r="SP251" s="57"/>
      <c r="SQ251" s="57"/>
      <c r="SR251" s="57"/>
      <c r="SS251" s="57"/>
      <c r="ST251" s="57"/>
      <c r="SU251" s="57"/>
      <c r="SV251" s="57"/>
      <c r="SW251" s="57"/>
      <c r="SX251" s="57"/>
      <c r="SY251" s="57"/>
      <c r="SZ251" s="57"/>
      <c r="TA251" s="57"/>
      <c r="TB251" s="57"/>
      <c r="TC251" s="57"/>
      <c r="TD251" s="57"/>
      <c r="TE251" s="57"/>
      <c r="TF251" s="57"/>
      <c r="TG251" s="57"/>
      <c r="TH251" s="57"/>
      <c r="TI251" s="57"/>
      <c r="TJ251" s="57"/>
      <c r="TK251" s="57"/>
      <c r="TL251" s="57"/>
      <c r="TM251" s="57"/>
      <c r="TN251" s="57"/>
      <c r="TO251" s="57"/>
      <c r="TP251" s="57"/>
      <c r="TQ251" s="57"/>
      <c r="TR251" s="57"/>
      <c r="TS251" s="57"/>
      <c r="TT251" s="57"/>
      <c r="TU251" s="57"/>
      <c r="TV251" s="57"/>
      <c r="TW251" s="57"/>
      <c r="TX251" s="57"/>
      <c r="TY251" s="57"/>
      <c r="TZ251" s="57"/>
      <c r="UA251" s="57"/>
      <c r="UB251" s="57"/>
      <c r="UC251" s="57"/>
      <c r="UD251" s="57"/>
      <c r="UE251" s="57"/>
      <c r="UF251" s="57"/>
      <c r="UG251" s="57"/>
      <c r="UH251" s="57"/>
      <c r="UI251" s="57"/>
      <c r="UJ251" s="57"/>
      <c r="UK251" s="57"/>
      <c r="UL251" s="57"/>
      <c r="UM251" s="57"/>
      <c r="UN251" s="57"/>
      <c r="UO251" s="57"/>
      <c r="UP251" s="57"/>
      <c r="UQ251" s="57"/>
      <c r="UR251" s="57"/>
      <c r="US251" s="57"/>
      <c r="UT251" s="57"/>
      <c r="UU251" s="57"/>
      <c r="UV251" s="57"/>
      <c r="UW251" s="57"/>
      <c r="UX251" s="57"/>
      <c r="UY251" s="57"/>
      <c r="UZ251" s="57"/>
      <c r="VA251" s="57"/>
      <c r="VB251" s="57"/>
      <c r="VC251" s="57"/>
      <c r="VD251" s="57"/>
      <c r="VE251" s="57"/>
      <c r="VF251" s="57"/>
      <c r="VG251" s="57"/>
      <c r="VH251" s="57"/>
      <c r="VI251" s="57"/>
      <c r="VJ251" s="57"/>
      <c r="VK251" s="57"/>
      <c r="VL251" s="57"/>
      <c r="VM251" s="57"/>
      <c r="VN251" s="57"/>
      <c r="VO251" s="57"/>
      <c r="VP251" s="57"/>
      <c r="VQ251" s="57"/>
      <c r="VR251" s="57"/>
      <c r="VS251" s="57"/>
      <c r="VT251" s="57"/>
      <c r="VU251" s="57"/>
      <c r="VV251" s="57"/>
      <c r="VW251" s="57"/>
      <c r="VX251" s="57"/>
      <c r="VY251" s="57"/>
      <c r="VZ251" s="57"/>
      <c r="WA251" s="57"/>
      <c r="WB251" s="57"/>
      <c r="WC251" s="57"/>
      <c r="WD251" s="57"/>
      <c r="WE251" s="57"/>
      <c r="WF251" s="57"/>
      <c r="WG251" s="57"/>
      <c r="WH251" s="57"/>
      <c r="WI251" s="57"/>
      <c r="WJ251" s="57"/>
      <c r="WK251" s="57"/>
      <c r="WL251" s="57"/>
      <c r="WM251" s="57"/>
      <c r="WN251" s="57"/>
      <c r="WO251" s="57"/>
      <c r="WP251" s="57"/>
      <c r="WQ251" s="57"/>
      <c r="WR251" s="57"/>
      <c r="WS251" s="57"/>
      <c r="WT251" s="57"/>
      <c r="WU251" s="57"/>
      <c r="WV251" s="57"/>
      <c r="WW251" s="57"/>
      <c r="WX251" s="57"/>
      <c r="WY251" s="57"/>
      <c r="WZ251" s="57"/>
      <c r="XA251" s="57"/>
      <c r="XB251" s="57"/>
      <c r="XC251" s="57"/>
      <c r="XD251" s="57"/>
      <c r="XE251" s="57"/>
      <c r="XF251" s="57"/>
      <c r="XG251" s="57"/>
      <c r="XH251" s="57"/>
      <c r="XI251" s="57"/>
      <c r="XJ251" s="57"/>
      <c r="XK251" s="57"/>
      <c r="XL251" s="57"/>
      <c r="XM251" s="57"/>
      <c r="XN251" s="57"/>
      <c r="XO251" s="57"/>
      <c r="XP251" s="57"/>
      <c r="XQ251" s="57"/>
      <c r="XR251" s="57"/>
      <c r="XS251" s="57"/>
      <c r="XT251" s="57"/>
      <c r="XU251" s="57"/>
      <c r="XV251" s="57"/>
      <c r="XW251" s="57"/>
      <c r="XX251" s="57"/>
      <c r="XY251" s="57"/>
      <c r="XZ251" s="57"/>
      <c r="YA251" s="57"/>
      <c r="YB251" s="57"/>
      <c r="YC251" s="57"/>
      <c r="YD251" s="57"/>
      <c r="YE251" s="57"/>
      <c r="YF251" s="57"/>
      <c r="YG251" s="57"/>
      <c r="YH251" s="57"/>
      <c r="YI251" s="57"/>
      <c r="YJ251" s="57"/>
      <c r="YK251" s="57"/>
      <c r="YL251" s="57"/>
      <c r="YM251" s="57"/>
      <c r="YN251" s="57"/>
      <c r="YO251" s="57"/>
      <c r="YP251" s="57"/>
      <c r="YQ251" s="57"/>
      <c r="YR251" s="57"/>
      <c r="YS251" s="57"/>
      <c r="YT251" s="57"/>
      <c r="YU251" s="57"/>
      <c r="YV251" s="57"/>
      <c r="YW251" s="57"/>
      <c r="YX251" s="57"/>
      <c r="YY251" s="57"/>
      <c r="YZ251" s="57"/>
      <c r="ZA251" s="57"/>
      <c r="ZB251" s="57"/>
      <c r="ZC251" s="57"/>
      <c r="ZD251" s="57"/>
      <c r="ZE251" s="57"/>
      <c r="ZF251" s="57"/>
      <c r="ZG251" s="57"/>
      <c r="ZH251" s="57"/>
      <c r="ZI251" s="57"/>
      <c r="ZJ251" s="57"/>
      <c r="ZK251" s="57"/>
      <c r="ZL251" s="57"/>
      <c r="ZM251" s="57"/>
      <c r="ZN251" s="57"/>
      <c r="ZO251" s="57"/>
      <c r="ZP251" s="57"/>
      <c r="ZQ251" s="57"/>
      <c r="ZR251" s="57"/>
      <c r="ZS251" s="57"/>
      <c r="ZT251" s="57"/>
      <c r="ZU251" s="57"/>
      <c r="ZV251" s="57"/>
      <c r="ZW251" s="57"/>
      <c r="ZX251" s="57"/>
      <c r="ZY251" s="57"/>
      <c r="ZZ251" s="57"/>
      <c r="AAA251" s="57"/>
      <c r="AAB251" s="57"/>
      <c r="AAC251" s="57"/>
      <c r="AAD251" s="57"/>
      <c r="AAE251" s="57"/>
      <c r="AAF251" s="57"/>
      <c r="AAG251" s="57"/>
      <c r="AAH251" s="57"/>
      <c r="AAI251" s="57"/>
      <c r="AAJ251" s="57"/>
      <c r="AAK251" s="57"/>
      <c r="AAL251" s="57"/>
      <c r="AAM251" s="57"/>
      <c r="AAN251" s="57"/>
      <c r="AAO251" s="57"/>
      <c r="AAP251" s="57"/>
      <c r="AAQ251" s="57"/>
      <c r="AAR251" s="57"/>
      <c r="AAS251" s="57"/>
      <c r="AAT251" s="57"/>
      <c r="AAU251" s="57"/>
      <c r="AAV251" s="57"/>
      <c r="AAW251" s="57"/>
      <c r="AAX251" s="57"/>
      <c r="AAY251" s="57"/>
      <c r="AAZ251" s="57"/>
      <c r="ABA251" s="57"/>
      <c r="ABB251" s="57"/>
      <c r="ABC251" s="57"/>
      <c r="ABD251" s="57"/>
      <c r="ABE251" s="57"/>
      <c r="ABF251" s="57"/>
      <c r="ABG251" s="57"/>
      <c r="ABH251" s="57"/>
      <c r="ABI251" s="57"/>
      <c r="ABJ251" s="57"/>
      <c r="ABK251" s="57"/>
      <c r="ABL251" s="57"/>
      <c r="ABM251" s="57"/>
      <c r="ABN251" s="57"/>
      <c r="ABO251" s="57"/>
      <c r="ABP251" s="57"/>
      <c r="ABQ251" s="57"/>
      <c r="ABR251" s="57"/>
      <c r="ABS251" s="57"/>
      <c r="ABT251" s="57"/>
      <c r="ABU251" s="57"/>
      <c r="ABV251" s="57"/>
      <c r="ABW251" s="57"/>
      <c r="ABX251" s="57"/>
      <c r="ABY251" s="57"/>
      <c r="ABZ251" s="57"/>
      <c r="ACA251" s="57"/>
      <c r="ACB251" s="57"/>
      <c r="ACC251" s="57"/>
      <c r="ACD251" s="57"/>
      <c r="ACE251" s="57"/>
      <c r="ACF251" s="57"/>
      <c r="ACG251" s="57"/>
      <c r="ACH251" s="57"/>
      <c r="ACI251" s="57"/>
      <c r="ACJ251" s="57"/>
      <c r="ACK251" s="57"/>
      <c r="ACL251" s="57"/>
      <c r="ACM251" s="57"/>
      <c r="ACN251" s="57"/>
      <c r="ACO251" s="57"/>
      <c r="ACP251" s="57"/>
      <c r="ACQ251" s="57"/>
      <c r="ACR251" s="57"/>
      <c r="ACS251" s="57"/>
      <c r="ACT251" s="57"/>
      <c r="ACU251" s="57"/>
      <c r="ACV251" s="57"/>
      <c r="ACW251" s="57"/>
      <c r="ACX251" s="57"/>
      <c r="ACY251" s="57"/>
      <c r="ACZ251" s="57"/>
      <c r="ADA251" s="57"/>
      <c r="ADB251" s="57"/>
      <c r="ADC251" s="57"/>
      <c r="ADD251" s="57"/>
      <c r="ADE251" s="57"/>
      <c r="ADF251" s="57"/>
      <c r="ADG251" s="57"/>
      <c r="ADH251" s="57"/>
      <c r="ADI251" s="57"/>
      <c r="ADJ251" s="57"/>
      <c r="ADK251" s="57"/>
      <c r="ADL251" s="57"/>
      <c r="ADM251" s="57"/>
      <c r="ADN251" s="57"/>
      <c r="ADO251" s="57"/>
      <c r="ADP251" s="57"/>
      <c r="ADQ251" s="57"/>
      <c r="ADR251" s="57"/>
      <c r="ADS251" s="57"/>
      <c r="ADT251" s="57"/>
      <c r="ADU251" s="57"/>
      <c r="ADV251" s="57"/>
      <c r="ADW251" s="57"/>
      <c r="ADX251" s="57"/>
      <c r="ADY251" s="57"/>
      <c r="ADZ251" s="57"/>
      <c r="AEA251" s="57"/>
      <c r="AEB251" s="57"/>
      <c r="AEC251" s="57"/>
      <c r="AED251" s="57"/>
      <c r="AEE251" s="57"/>
      <c r="AEF251" s="57"/>
      <c r="AEG251" s="57"/>
      <c r="AEH251" s="57"/>
      <c r="AEI251" s="57"/>
      <c r="AEJ251" s="57"/>
      <c r="AEK251" s="57"/>
      <c r="AEL251" s="57"/>
      <c r="AEM251" s="57"/>
      <c r="AEN251" s="57"/>
      <c r="AEO251" s="57"/>
      <c r="AEP251" s="57"/>
      <c r="AEQ251" s="57"/>
      <c r="AER251" s="57"/>
      <c r="AES251" s="57"/>
      <c r="AET251" s="57"/>
      <c r="AEU251" s="57"/>
      <c r="AEV251" s="57"/>
      <c r="AEW251" s="57"/>
      <c r="AEX251" s="57"/>
      <c r="AEY251" s="57"/>
      <c r="AEZ251" s="57"/>
      <c r="AFA251" s="57"/>
      <c r="AFB251" s="57"/>
      <c r="AFC251" s="57"/>
      <c r="AFD251" s="57"/>
      <c r="AFE251" s="57"/>
      <c r="AFF251" s="57"/>
      <c r="AFG251" s="57"/>
      <c r="AFH251" s="57"/>
      <c r="AFI251" s="57"/>
      <c r="AFJ251" s="57"/>
      <c r="AFK251" s="57"/>
      <c r="AFL251" s="57"/>
      <c r="AFM251" s="57"/>
      <c r="AFN251" s="57"/>
      <c r="AFO251" s="57"/>
      <c r="AFP251" s="57"/>
      <c r="AFQ251" s="57"/>
      <c r="AFR251" s="57"/>
      <c r="AFS251" s="57"/>
      <c r="AFT251" s="57"/>
      <c r="AFU251" s="57"/>
      <c r="AFV251" s="57"/>
      <c r="AFW251" s="57"/>
      <c r="AFX251" s="57"/>
      <c r="AFY251" s="57"/>
      <c r="AFZ251" s="57"/>
      <c r="AGA251" s="57"/>
      <c r="AGB251" s="57"/>
      <c r="AGC251" s="57"/>
      <c r="AGD251" s="57"/>
      <c r="AGE251" s="57"/>
      <c r="AGF251" s="57"/>
      <c r="AGG251" s="57"/>
      <c r="AGH251" s="57"/>
      <c r="AGI251" s="57"/>
      <c r="AGJ251" s="57"/>
      <c r="AGK251" s="57"/>
      <c r="AGL251" s="57"/>
      <c r="AGM251" s="57"/>
      <c r="AGN251" s="57"/>
      <c r="AGO251" s="57"/>
      <c r="AGP251" s="57"/>
      <c r="AGQ251" s="57"/>
      <c r="AGR251" s="57"/>
      <c r="AGS251" s="57"/>
      <c r="AGT251" s="57"/>
      <c r="AGU251" s="57"/>
      <c r="AGV251" s="57"/>
      <c r="AGW251" s="57"/>
      <c r="AGX251" s="57"/>
      <c r="AGY251" s="57"/>
      <c r="AGZ251" s="57"/>
      <c r="AHA251" s="57"/>
      <c r="AHB251" s="57"/>
      <c r="AHC251" s="57"/>
      <c r="AHD251" s="57"/>
      <c r="AHE251" s="57"/>
      <c r="AHF251" s="57"/>
      <c r="AHG251" s="57"/>
      <c r="AHH251" s="57"/>
      <c r="AHI251" s="57"/>
      <c r="AHJ251" s="57"/>
      <c r="AHK251" s="57"/>
      <c r="AHL251" s="57"/>
      <c r="AHM251" s="57"/>
      <c r="AHN251" s="57"/>
      <c r="AHO251" s="57"/>
      <c r="AHP251" s="57"/>
      <c r="AHQ251" s="57"/>
      <c r="AHR251" s="57"/>
      <c r="AHS251" s="57"/>
      <c r="AHT251" s="57"/>
      <c r="AHU251" s="57"/>
      <c r="AHV251" s="57"/>
      <c r="AHW251" s="57"/>
      <c r="AHX251" s="57"/>
      <c r="AHY251" s="57"/>
      <c r="AHZ251" s="57"/>
      <c r="AIA251" s="57"/>
      <c r="AIB251" s="57"/>
      <c r="AIC251" s="57"/>
      <c r="AID251" s="57"/>
      <c r="AIE251" s="57"/>
      <c r="AIF251" s="57"/>
      <c r="AIG251" s="57"/>
      <c r="AIH251" s="57"/>
      <c r="AII251" s="57"/>
      <c r="AIJ251" s="57"/>
      <c r="AIK251" s="57"/>
      <c r="AIL251" s="57"/>
      <c r="AIM251" s="57"/>
      <c r="AIN251" s="57"/>
      <c r="AIO251" s="57"/>
      <c r="AIP251" s="57"/>
      <c r="AIQ251" s="57"/>
      <c r="AIR251" s="57"/>
      <c r="AIS251" s="57"/>
      <c r="AIT251" s="57"/>
      <c r="AIU251" s="57"/>
      <c r="AIV251" s="57"/>
      <c r="AIW251" s="57"/>
      <c r="AIX251" s="57"/>
      <c r="AIY251" s="57"/>
      <c r="AIZ251" s="57"/>
      <c r="AJA251" s="57"/>
      <c r="AJB251" s="57"/>
      <c r="AJC251" s="57"/>
      <c r="AJD251" s="57"/>
      <c r="AJE251" s="57"/>
      <c r="AJF251" s="57"/>
      <c r="AJG251" s="57"/>
      <c r="AJH251" s="57"/>
      <c r="AJI251" s="57"/>
      <c r="AJJ251" s="57"/>
      <c r="AJK251" s="57"/>
      <c r="AJL251" s="57"/>
      <c r="AJM251" s="57"/>
      <c r="AJN251" s="57"/>
      <c r="AJO251" s="57"/>
      <c r="AJP251" s="57"/>
      <c r="AJQ251" s="57"/>
      <c r="AJR251" s="57"/>
      <c r="AJS251" s="57"/>
      <c r="AJT251" s="57"/>
      <c r="AJU251" s="57"/>
      <c r="AJV251" s="57"/>
      <c r="AJW251" s="57"/>
      <c r="AJX251" s="57"/>
      <c r="AJY251" s="57"/>
      <c r="AJZ251" s="57"/>
      <c r="AKA251" s="57"/>
      <c r="AKB251" s="57"/>
      <c r="AKC251" s="57"/>
      <c r="AKD251" s="57"/>
      <c r="AKE251" s="57"/>
      <c r="AKF251" s="57"/>
      <c r="AKG251" s="57"/>
      <c r="AKH251" s="57"/>
      <c r="AKI251" s="57"/>
      <c r="AKJ251" s="57"/>
      <c r="AKK251" s="57"/>
      <c r="AKL251" s="57"/>
      <c r="AKM251" s="57"/>
      <c r="AKN251" s="57"/>
      <c r="AKO251" s="57"/>
      <c r="AKP251" s="57"/>
      <c r="AKQ251" s="57"/>
      <c r="AKR251" s="57"/>
      <c r="AKS251" s="57"/>
      <c r="AKT251" s="57"/>
      <c r="AKU251" s="57"/>
      <c r="AKV251" s="57"/>
      <c r="AKW251" s="57"/>
      <c r="AKX251" s="57"/>
      <c r="AKY251" s="57"/>
      <c r="AKZ251" s="57"/>
      <c r="ALA251" s="57"/>
      <c r="ALB251" s="57"/>
      <c r="ALC251" s="57"/>
      <c r="ALD251" s="57"/>
      <c r="ALE251" s="57"/>
      <c r="ALF251" s="57"/>
      <c r="ALG251" s="57"/>
      <c r="ALH251" s="57"/>
      <c r="ALI251" s="57"/>
      <c r="ALJ251" s="57"/>
      <c r="ALK251" s="57"/>
      <c r="ALL251" s="57"/>
      <c r="ALM251" s="57"/>
      <c r="ALN251" s="57"/>
      <c r="ALO251" s="57"/>
      <c r="ALP251" s="57"/>
      <c r="ALQ251" s="57"/>
      <c r="ALR251" s="57"/>
      <c r="ALS251" s="57"/>
      <c r="ALT251" s="57"/>
      <c r="ALU251" s="57"/>
      <c r="ALV251" s="57"/>
      <c r="ALW251" s="57"/>
      <c r="ALX251" s="57"/>
      <c r="ALY251" s="57"/>
      <c r="ALZ251" s="57"/>
      <c r="AMA251" s="57"/>
      <c r="AMB251" s="57"/>
      <c r="AMC251" s="57"/>
      <c r="AMD251" s="57"/>
      <c r="AME251" s="57"/>
      <c r="AMF251" s="57"/>
      <c r="AMG251" s="57"/>
      <c r="AMH251" s="57"/>
      <c r="AMI251" s="57"/>
      <c r="AMJ251" s="57"/>
      <c r="AMK251" s="57"/>
    </row>
    <row r="252" spans="1:1025" ht="13.5" customHeight="1" x14ac:dyDescent="0.25">
      <c r="A252" s="186"/>
      <c r="B252" s="187" t="s">
        <v>83</v>
      </c>
      <c r="C252" s="48" t="s">
        <v>95</v>
      </c>
      <c r="D252" s="54"/>
      <c r="E252" s="52"/>
      <c r="F252" s="52"/>
      <c r="G252" s="52"/>
      <c r="H252" s="58"/>
      <c r="I252" s="58"/>
      <c r="J252" s="52"/>
      <c r="K252" s="58"/>
      <c r="L252" s="116">
        <v>1</v>
      </c>
      <c r="M252" s="110">
        <v>1</v>
      </c>
      <c r="N252" s="52"/>
      <c r="O252" s="52"/>
      <c r="P252" s="52"/>
      <c r="Q252" s="110">
        <v>1</v>
      </c>
      <c r="R252" s="52"/>
      <c r="S252" s="52"/>
      <c r="T252" s="52"/>
      <c r="U252" s="52"/>
      <c r="V252" s="52"/>
      <c r="W252" s="58"/>
      <c r="X252" s="52"/>
      <c r="Y252" s="110">
        <v>1</v>
      </c>
      <c r="Z252" s="52"/>
      <c r="AA252" s="52"/>
      <c r="AB252" s="52"/>
      <c r="AC252" s="58"/>
      <c r="AD252" s="116">
        <v>1</v>
      </c>
      <c r="AE252" s="52"/>
      <c r="AF252" s="110">
        <v>1</v>
      </c>
      <c r="AG252" s="52"/>
      <c r="AH252" s="52"/>
      <c r="AI252" s="58"/>
      <c r="AJ252" s="52"/>
      <c r="AK252" s="114">
        <v>1</v>
      </c>
      <c r="AL252" s="52"/>
      <c r="AM252" s="60"/>
      <c r="AN252" s="60"/>
      <c r="AO252" s="60"/>
      <c r="AP252" s="60"/>
      <c r="AQ252" s="53">
        <f t="shared" si="125"/>
        <v>7</v>
      </c>
      <c r="AR252" s="33">
        <f t="shared" si="126"/>
        <v>102</v>
      </c>
      <c r="AS252" s="61">
        <f t="shared" si="127"/>
        <v>6.8627450980392163E-2</v>
      </c>
    </row>
    <row r="253" spans="1:1025" ht="13.5" customHeight="1" x14ac:dyDescent="0.25">
      <c r="A253" s="186"/>
      <c r="B253" s="188"/>
      <c r="C253" s="48" t="s">
        <v>96</v>
      </c>
      <c r="D253" s="63"/>
      <c r="E253" s="52"/>
      <c r="F253" s="52"/>
      <c r="G253" s="52"/>
      <c r="H253" s="58"/>
      <c r="I253" s="52"/>
      <c r="J253" s="52"/>
      <c r="K253" s="58"/>
      <c r="L253" s="116">
        <v>1</v>
      </c>
      <c r="M253" s="110">
        <v>1</v>
      </c>
      <c r="N253" s="52"/>
      <c r="O253" s="52"/>
      <c r="P253" s="52"/>
      <c r="Q253" s="110">
        <v>1</v>
      </c>
      <c r="R253" s="52"/>
      <c r="S253" s="52"/>
      <c r="T253" s="52"/>
      <c r="U253" s="52"/>
      <c r="V253" s="52"/>
      <c r="W253" s="58"/>
      <c r="X253" s="52"/>
      <c r="Y253" s="110">
        <v>1</v>
      </c>
      <c r="Z253" s="52"/>
      <c r="AA253" s="52"/>
      <c r="AB253" s="52"/>
      <c r="AC253" s="58"/>
      <c r="AD253" s="116">
        <v>1</v>
      </c>
      <c r="AE253" s="52"/>
      <c r="AF253" s="110">
        <v>1</v>
      </c>
      <c r="AG253" s="52"/>
      <c r="AH253" s="52"/>
      <c r="AI253" s="58"/>
      <c r="AJ253" s="52"/>
      <c r="AK253" s="114">
        <v>1</v>
      </c>
      <c r="AL253" s="52"/>
      <c r="AM253" s="60"/>
      <c r="AN253" s="60"/>
      <c r="AO253" s="60"/>
      <c r="AP253" s="60"/>
      <c r="AQ253" s="53">
        <f t="shared" si="125"/>
        <v>7</v>
      </c>
      <c r="AR253" s="33">
        <f t="shared" si="126"/>
        <v>102</v>
      </c>
      <c r="AS253" s="61">
        <f t="shared" si="127"/>
        <v>6.8627450980392163E-2</v>
      </c>
    </row>
    <row r="254" spans="1:1025" ht="13.5" customHeight="1" x14ac:dyDescent="0.25">
      <c r="A254" s="186"/>
      <c r="B254" s="188"/>
      <c r="C254" s="48" t="s">
        <v>97</v>
      </c>
      <c r="D254" s="54"/>
      <c r="E254" s="52"/>
      <c r="F254" s="52"/>
      <c r="G254" s="52"/>
      <c r="H254" s="52"/>
      <c r="I254" s="52"/>
      <c r="J254" s="52"/>
      <c r="K254" s="58"/>
      <c r="L254" s="116">
        <v>1</v>
      </c>
      <c r="M254" s="110">
        <v>1</v>
      </c>
      <c r="N254" s="52"/>
      <c r="O254" s="52"/>
      <c r="P254" s="52"/>
      <c r="Q254" s="110">
        <v>1</v>
      </c>
      <c r="R254" s="52"/>
      <c r="S254" s="52"/>
      <c r="T254" s="52"/>
      <c r="U254" s="52"/>
      <c r="V254" s="52"/>
      <c r="W254" s="58"/>
      <c r="X254" s="52"/>
      <c r="Y254" s="110">
        <v>1</v>
      </c>
      <c r="Z254" s="52"/>
      <c r="AA254" s="52"/>
      <c r="AB254" s="52"/>
      <c r="AC254" s="58"/>
      <c r="AD254" s="116">
        <v>1</v>
      </c>
      <c r="AE254" s="52"/>
      <c r="AF254" s="110">
        <v>1</v>
      </c>
      <c r="AG254" s="52"/>
      <c r="AH254" s="52"/>
      <c r="AI254" s="58"/>
      <c r="AJ254" s="60"/>
      <c r="AK254" s="114">
        <v>1</v>
      </c>
      <c r="AL254" s="52"/>
      <c r="AM254" s="60"/>
      <c r="AN254" s="60"/>
      <c r="AO254" s="60"/>
      <c r="AP254" s="60"/>
      <c r="AQ254" s="53">
        <f t="shared" si="125"/>
        <v>7</v>
      </c>
      <c r="AR254" s="33">
        <f t="shared" si="126"/>
        <v>102</v>
      </c>
      <c r="AS254" s="61">
        <f t="shared" si="127"/>
        <v>6.8627450980392163E-2</v>
      </c>
    </row>
    <row r="255" spans="1:1025" ht="13.5" customHeight="1" x14ac:dyDescent="0.25">
      <c r="A255" s="186"/>
      <c r="B255" s="189"/>
      <c r="C255" s="98" t="s">
        <v>110</v>
      </c>
      <c r="D255" s="54"/>
      <c r="E255" s="52"/>
      <c r="F255" s="52"/>
      <c r="G255" s="52"/>
      <c r="H255" s="52"/>
      <c r="I255" s="52"/>
      <c r="J255" s="52"/>
      <c r="K255" s="58"/>
      <c r="L255" s="116">
        <v>1</v>
      </c>
      <c r="M255" s="110">
        <v>1</v>
      </c>
      <c r="N255" s="52"/>
      <c r="O255" s="52"/>
      <c r="P255" s="52"/>
      <c r="Q255" s="110">
        <v>1</v>
      </c>
      <c r="R255" s="52"/>
      <c r="S255" s="52"/>
      <c r="T255" s="52"/>
      <c r="U255" s="52"/>
      <c r="V255" s="52"/>
      <c r="W255" s="58"/>
      <c r="X255" s="52"/>
      <c r="Y255" s="110">
        <v>1</v>
      </c>
      <c r="Z255" s="52"/>
      <c r="AA255" s="52"/>
      <c r="AB255" s="52"/>
      <c r="AC255" s="58"/>
      <c r="AD255" s="116">
        <v>1</v>
      </c>
      <c r="AE255" s="52"/>
      <c r="AF255" s="110">
        <v>1</v>
      </c>
      <c r="AG255" s="52"/>
      <c r="AH255" s="52"/>
      <c r="AI255" s="58"/>
      <c r="AJ255" s="60"/>
      <c r="AK255" s="114">
        <v>1</v>
      </c>
      <c r="AL255" s="52"/>
      <c r="AM255" s="60"/>
      <c r="AN255" s="60"/>
      <c r="AO255" s="60"/>
      <c r="AP255" s="60"/>
      <c r="AQ255" s="60">
        <f t="shared" ref="AQ255" si="134">SUM(E255:AP255)</f>
        <v>7</v>
      </c>
      <c r="AR255" s="58">
        <f t="shared" si="126"/>
        <v>102</v>
      </c>
      <c r="AS255" s="61">
        <f t="shared" ref="AS255" si="135">AQ255/AR255</f>
        <v>6.8627450980392163E-2</v>
      </c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FZ255" s="57"/>
      <c r="GA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57"/>
      <c r="GW255" s="57"/>
      <c r="GX255" s="57"/>
      <c r="GY255" s="57"/>
      <c r="GZ255" s="57"/>
      <c r="HA255" s="57"/>
      <c r="HB255" s="57"/>
      <c r="HC255" s="57"/>
      <c r="HD255" s="57"/>
      <c r="HE255" s="57"/>
      <c r="HF255" s="57"/>
      <c r="HG255" s="57"/>
      <c r="HH255" s="57"/>
      <c r="HI255" s="57"/>
      <c r="HJ255" s="57"/>
      <c r="HK255" s="57"/>
      <c r="HL255" s="57"/>
      <c r="HM255" s="57"/>
      <c r="HN255" s="57"/>
      <c r="HO255" s="57"/>
      <c r="HP255" s="57"/>
      <c r="HQ255" s="57"/>
      <c r="HR255" s="57"/>
      <c r="HS255" s="57"/>
      <c r="HT255" s="57"/>
      <c r="HU255" s="57"/>
      <c r="HV255" s="57"/>
      <c r="HW255" s="57"/>
      <c r="HX255" s="57"/>
      <c r="HY255" s="57"/>
      <c r="HZ255" s="57"/>
      <c r="IA255" s="57"/>
      <c r="IB255" s="57"/>
      <c r="IC255" s="57"/>
      <c r="ID255" s="57"/>
      <c r="IE255" s="57"/>
      <c r="IF255" s="57"/>
      <c r="IG255" s="57"/>
      <c r="IH255" s="57"/>
      <c r="II255" s="57"/>
      <c r="IJ255" s="57"/>
      <c r="IK255" s="57"/>
      <c r="IL255" s="57"/>
      <c r="IM255" s="57"/>
      <c r="IN255" s="57"/>
      <c r="IO255" s="57"/>
      <c r="IP255" s="57"/>
      <c r="IQ255" s="57"/>
      <c r="IR255" s="57"/>
      <c r="IS255" s="57"/>
      <c r="IT255" s="57"/>
      <c r="IU255" s="57"/>
      <c r="IV255" s="57"/>
      <c r="IW255" s="57"/>
      <c r="IX255" s="57"/>
      <c r="IY255" s="57"/>
      <c r="IZ255" s="57"/>
      <c r="JA255" s="57"/>
      <c r="JB255" s="57"/>
      <c r="JC255" s="57"/>
      <c r="JD255" s="57"/>
      <c r="JE255" s="57"/>
      <c r="JF255" s="57"/>
      <c r="JG255" s="57"/>
      <c r="JH255" s="57"/>
      <c r="JI255" s="57"/>
      <c r="JJ255" s="57"/>
      <c r="JK255" s="57"/>
      <c r="JL255" s="57"/>
      <c r="JM255" s="57"/>
      <c r="JN255" s="57"/>
      <c r="JO255" s="57"/>
      <c r="JP255" s="57"/>
      <c r="JQ255" s="57"/>
      <c r="JR255" s="57"/>
      <c r="JS255" s="57"/>
      <c r="JT255" s="57"/>
      <c r="JU255" s="57"/>
      <c r="JV255" s="57"/>
      <c r="JW255" s="57"/>
      <c r="JX255" s="57"/>
      <c r="JY255" s="57"/>
      <c r="JZ255" s="57"/>
      <c r="KA255" s="57"/>
      <c r="KB255" s="57"/>
      <c r="KC255" s="57"/>
      <c r="KD255" s="57"/>
      <c r="KE255" s="57"/>
      <c r="KF255" s="57"/>
      <c r="KG255" s="57"/>
      <c r="KH255" s="57"/>
      <c r="KI255" s="57"/>
      <c r="KJ255" s="57"/>
      <c r="KK255" s="57"/>
      <c r="KL255" s="57"/>
      <c r="KM255" s="57"/>
      <c r="KN255" s="57"/>
      <c r="KO255" s="57"/>
      <c r="KP255" s="57"/>
      <c r="KQ255" s="57"/>
      <c r="KR255" s="57"/>
      <c r="KS255" s="57"/>
      <c r="KT255" s="57"/>
      <c r="KU255" s="57"/>
      <c r="KV255" s="57"/>
      <c r="KW255" s="57"/>
      <c r="KX255" s="57"/>
      <c r="KY255" s="57"/>
      <c r="KZ255" s="57"/>
      <c r="LA255" s="57"/>
      <c r="LB255" s="57"/>
      <c r="LC255" s="57"/>
      <c r="LD255" s="57"/>
      <c r="LE255" s="57"/>
      <c r="LF255" s="57"/>
      <c r="LG255" s="57"/>
      <c r="LH255" s="57"/>
      <c r="LI255" s="57"/>
      <c r="LJ255" s="57"/>
      <c r="LK255" s="57"/>
      <c r="LL255" s="57"/>
      <c r="LM255" s="57"/>
      <c r="LN255" s="57"/>
      <c r="LO255" s="57"/>
      <c r="LP255" s="57"/>
      <c r="LQ255" s="57"/>
      <c r="LR255" s="57"/>
      <c r="LS255" s="57"/>
      <c r="LT255" s="57"/>
      <c r="LU255" s="57"/>
      <c r="LV255" s="57"/>
      <c r="LW255" s="57"/>
      <c r="LX255" s="57"/>
      <c r="LY255" s="57"/>
      <c r="LZ255" s="57"/>
      <c r="MA255" s="57"/>
      <c r="MB255" s="57"/>
      <c r="MC255" s="57"/>
      <c r="MD255" s="57"/>
      <c r="ME255" s="57"/>
      <c r="MF255" s="57"/>
      <c r="MG255" s="57"/>
      <c r="MH255" s="57"/>
      <c r="MI255" s="57"/>
      <c r="MJ255" s="57"/>
      <c r="MK255" s="57"/>
      <c r="ML255" s="57"/>
      <c r="MM255" s="57"/>
      <c r="MN255" s="57"/>
      <c r="MO255" s="57"/>
      <c r="MP255" s="57"/>
      <c r="MQ255" s="57"/>
      <c r="MR255" s="57"/>
      <c r="MS255" s="57"/>
      <c r="MT255" s="57"/>
      <c r="MU255" s="57"/>
      <c r="MV255" s="57"/>
      <c r="MW255" s="57"/>
      <c r="MX255" s="57"/>
      <c r="MY255" s="57"/>
      <c r="MZ255" s="57"/>
      <c r="NA255" s="57"/>
      <c r="NB255" s="57"/>
      <c r="NC255" s="57"/>
      <c r="ND255" s="57"/>
      <c r="NE255" s="57"/>
      <c r="NF255" s="57"/>
      <c r="NG255" s="57"/>
      <c r="NH255" s="57"/>
      <c r="NI255" s="57"/>
      <c r="NJ255" s="57"/>
      <c r="NK255" s="57"/>
      <c r="NL255" s="57"/>
      <c r="NM255" s="57"/>
      <c r="NN255" s="57"/>
      <c r="NO255" s="57"/>
      <c r="NP255" s="57"/>
      <c r="NQ255" s="57"/>
      <c r="NR255" s="57"/>
      <c r="NS255" s="57"/>
      <c r="NT255" s="57"/>
      <c r="NU255" s="57"/>
      <c r="NV255" s="57"/>
      <c r="NW255" s="57"/>
      <c r="NX255" s="57"/>
      <c r="NY255" s="57"/>
      <c r="NZ255" s="57"/>
      <c r="OA255" s="57"/>
      <c r="OB255" s="57"/>
      <c r="OC255" s="57"/>
      <c r="OD255" s="57"/>
      <c r="OE255" s="57"/>
      <c r="OF255" s="57"/>
      <c r="OG255" s="57"/>
      <c r="OH255" s="57"/>
      <c r="OI255" s="57"/>
      <c r="OJ255" s="57"/>
      <c r="OK255" s="57"/>
      <c r="OL255" s="57"/>
      <c r="OM255" s="57"/>
      <c r="ON255" s="57"/>
      <c r="OO255" s="57"/>
      <c r="OP255" s="57"/>
      <c r="OQ255" s="57"/>
      <c r="OR255" s="57"/>
      <c r="OS255" s="57"/>
      <c r="OT255" s="57"/>
      <c r="OU255" s="57"/>
      <c r="OV255" s="57"/>
      <c r="OW255" s="57"/>
      <c r="OX255" s="57"/>
      <c r="OY255" s="57"/>
      <c r="OZ255" s="57"/>
      <c r="PA255" s="57"/>
      <c r="PB255" s="57"/>
      <c r="PC255" s="57"/>
      <c r="PD255" s="57"/>
      <c r="PE255" s="57"/>
      <c r="PF255" s="57"/>
      <c r="PG255" s="57"/>
      <c r="PH255" s="57"/>
      <c r="PI255" s="57"/>
      <c r="PJ255" s="57"/>
      <c r="PK255" s="57"/>
      <c r="PL255" s="57"/>
      <c r="PM255" s="57"/>
      <c r="PN255" s="57"/>
      <c r="PO255" s="57"/>
      <c r="PP255" s="57"/>
      <c r="PQ255" s="57"/>
      <c r="PR255" s="57"/>
      <c r="PS255" s="57"/>
      <c r="PT255" s="57"/>
      <c r="PU255" s="57"/>
      <c r="PV255" s="57"/>
      <c r="PW255" s="57"/>
      <c r="PX255" s="57"/>
      <c r="PY255" s="57"/>
      <c r="PZ255" s="57"/>
      <c r="QA255" s="57"/>
      <c r="QB255" s="57"/>
      <c r="QC255" s="57"/>
      <c r="QD255" s="57"/>
      <c r="QE255" s="57"/>
      <c r="QF255" s="57"/>
      <c r="QG255" s="57"/>
      <c r="QH255" s="57"/>
      <c r="QI255" s="57"/>
      <c r="QJ255" s="57"/>
      <c r="QK255" s="57"/>
      <c r="QL255" s="57"/>
      <c r="QM255" s="57"/>
      <c r="QN255" s="57"/>
      <c r="QO255" s="57"/>
      <c r="QP255" s="57"/>
      <c r="QQ255" s="57"/>
      <c r="QR255" s="57"/>
      <c r="QS255" s="57"/>
      <c r="QT255" s="57"/>
      <c r="QU255" s="57"/>
      <c r="QV255" s="57"/>
      <c r="QW255" s="57"/>
      <c r="QX255" s="57"/>
      <c r="QY255" s="57"/>
      <c r="QZ255" s="57"/>
      <c r="RA255" s="57"/>
      <c r="RB255" s="57"/>
      <c r="RC255" s="57"/>
      <c r="RD255" s="57"/>
      <c r="RE255" s="57"/>
      <c r="RF255" s="57"/>
      <c r="RG255" s="57"/>
      <c r="RH255" s="57"/>
      <c r="RI255" s="57"/>
      <c r="RJ255" s="57"/>
      <c r="RK255" s="57"/>
      <c r="RL255" s="57"/>
      <c r="RM255" s="57"/>
      <c r="RN255" s="57"/>
      <c r="RO255" s="57"/>
      <c r="RP255" s="57"/>
      <c r="RQ255" s="57"/>
      <c r="RR255" s="57"/>
      <c r="RS255" s="57"/>
      <c r="RT255" s="57"/>
      <c r="RU255" s="57"/>
      <c r="RV255" s="57"/>
      <c r="RW255" s="57"/>
      <c r="RX255" s="57"/>
      <c r="RY255" s="57"/>
      <c r="RZ255" s="57"/>
      <c r="SA255" s="57"/>
      <c r="SB255" s="57"/>
      <c r="SC255" s="57"/>
      <c r="SD255" s="57"/>
      <c r="SE255" s="57"/>
      <c r="SF255" s="57"/>
      <c r="SG255" s="57"/>
      <c r="SH255" s="57"/>
      <c r="SI255" s="57"/>
      <c r="SJ255" s="57"/>
      <c r="SK255" s="57"/>
      <c r="SL255" s="57"/>
      <c r="SM255" s="57"/>
      <c r="SN255" s="57"/>
      <c r="SO255" s="57"/>
      <c r="SP255" s="57"/>
      <c r="SQ255" s="57"/>
      <c r="SR255" s="57"/>
      <c r="SS255" s="57"/>
      <c r="ST255" s="57"/>
      <c r="SU255" s="57"/>
      <c r="SV255" s="57"/>
      <c r="SW255" s="57"/>
      <c r="SX255" s="57"/>
      <c r="SY255" s="57"/>
      <c r="SZ255" s="57"/>
      <c r="TA255" s="57"/>
      <c r="TB255" s="57"/>
      <c r="TC255" s="57"/>
      <c r="TD255" s="57"/>
      <c r="TE255" s="57"/>
      <c r="TF255" s="57"/>
      <c r="TG255" s="57"/>
      <c r="TH255" s="57"/>
      <c r="TI255" s="57"/>
      <c r="TJ255" s="57"/>
      <c r="TK255" s="57"/>
      <c r="TL255" s="57"/>
      <c r="TM255" s="57"/>
      <c r="TN255" s="57"/>
      <c r="TO255" s="57"/>
      <c r="TP255" s="57"/>
      <c r="TQ255" s="57"/>
      <c r="TR255" s="57"/>
      <c r="TS255" s="57"/>
      <c r="TT255" s="57"/>
      <c r="TU255" s="57"/>
      <c r="TV255" s="57"/>
      <c r="TW255" s="57"/>
      <c r="TX255" s="57"/>
      <c r="TY255" s="57"/>
      <c r="TZ255" s="57"/>
      <c r="UA255" s="57"/>
      <c r="UB255" s="57"/>
      <c r="UC255" s="57"/>
      <c r="UD255" s="57"/>
      <c r="UE255" s="57"/>
      <c r="UF255" s="57"/>
      <c r="UG255" s="57"/>
      <c r="UH255" s="57"/>
      <c r="UI255" s="57"/>
      <c r="UJ255" s="57"/>
      <c r="UK255" s="57"/>
      <c r="UL255" s="57"/>
      <c r="UM255" s="57"/>
      <c r="UN255" s="57"/>
      <c r="UO255" s="57"/>
      <c r="UP255" s="57"/>
      <c r="UQ255" s="57"/>
      <c r="UR255" s="57"/>
      <c r="US255" s="57"/>
      <c r="UT255" s="57"/>
      <c r="UU255" s="57"/>
      <c r="UV255" s="57"/>
      <c r="UW255" s="57"/>
      <c r="UX255" s="57"/>
      <c r="UY255" s="57"/>
      <c r="UZ255" s="57"/>
      <c r="VA255" s="57"/>
      <c r="VB255" s="57"/>
      <c r="VC255" s="57"/>
      <c r="VD255" s="57"/>
      <c r="VE255" s="57"/>
      <c r="VF255" s="57"/>
      <c r="VG255" s="57"/>
      <c r="VH255" s="57"/>
      <c r="VI255" s="57"/>
      <c r="VJ255" s="57"/>
      <c r="VK255" s="57"/>
      <c r="VL255" s="57"/>
      <c r="VM255" s="57"/>
      <c r="VN255" s="57"/>
      <c r="VO255" s="57"/>
      <c r="VP255" s="57"/>
      <c r="VQ255" s="57"/>
      <c r="VR255" s="57"/>
      <c r="VS255" s="57"/>
      <c r="VT255" s="57"/>
      <c r="VU255" s="57"/>
      <c r="VV255" s="57"/>
      <c r="VW255" s="57"/>
      <c r="VX255" s="57"/>
      <c r="VY255" s="57"/>
      <c r="VZ255" s="57"/>
      <c r="WA255" s="57"/>
      <c r="WB255" s="57"/>
      <c r="WC255" s="57"/>
      <c r="WD255" s="57"/>
      <c r="WE255" s="57"/>
      <c r="WF255" s="57"/>
      <c r="WG255" s="57"/>
      <c r="WH255" s="57"/>
      <c r="WI255" s="57"/>
      <c r="WJ255" s="57"/>
      <c r="WK255" s="57"/>
      <c r="WL255" s="57"/>
      <c r="WM255" s="57"/>
      <c r="WN255" s="57"/>
      <c r="WO255" s="57"/>
      <c r="WP255" s="57"/>
      <c r="WQ255" s="57"/>
      <c r="WR255" s="57"/>
      <c r="WS255" s="57"/>
      <c r="WT255" s="57"/>
      <c r="WU255" s="57"/>
      <c r="WV255" s="57"/>
      <c r="WW255" s="57"/>
      <c r="WX255" s="57"/>
      <c r="WY255" s="57"/>
      <c r="WZ255" s="57"/>
      <c r="XA255" s="57"/>
      <c r="XB255" s="57"/>
      <c r="XC255" s="57"/>
      <c r="XD255" s="57"/>
      <c r="XE255" s="57"/>
      <c r="XF255" s="57"/>
      <c r="XG255" s="57"/>
      <c r="XH255" s="57"/>
      <c r="XI255" s="57"/>
      <c r="XJ255" s="57"/>
      <c r="XK255" s="57"/>
      <c r="XL255" s="57"/>
      <c r="XM255" s="57"/>
      <c r="XN255" s="57"/>
      <c r="XO255" s="57"/>
      <c r="XP255" s="57"/>
      <c r="XQ255" s="57"/>
      <c r="XR255" s="57"/>
      <c r="XS255" s="57"/>
      <c r="XT255" s="57"/>
      <c r="XU255" s="57"/>
      <c r="XV255" s="57"/>
      <c r="XW255" s="57"/>
      <c r="XX255" s="57"/>
      <c r="XY255" s="57"/>
      <c r="XZ255" s="57"/>
      <c r="YA255" s="57"/>
      <c r="YB255" s="57"/>
      <c r="YC255" s="57"/>
      <c r="YD255" s="57"/>
      <c r="YE255" s="57"/>
      <c r="YF255" s="57"/>
      <c r="YG255" s="57"/>
      <c r="YH255" s="57"/>
      <c r="YI255" s="57"/>
      <c r="YJ255" s="57"/>
      <c r="YK255" s="57"/>
      <c r="YL255" s="57"/>
      <c r="YM255" s="57"/>
      <c r="YN255" s="57"/>
      <c r="YO255" s="57"/>
      <c r="YP255" s="57"/>
      <c r="YQ255" s="57"/>
      <c r="YR255" s="57"/>
      <c r="YS255" s="57"/>
      <c r="YT255" s="57"/>
      <c r="YU255" s="57"/>
      <c r="YV255" s="57"/>
      <c r="YW255" s="57"/>
      <c r="YX255" s="57"/>
      <c r="YY255" s="57"/>
      <c r="YZ255" s="57"/>
      <c r="ZA255" s="57"/>
      <c r="ZB255" s="57"/>
      <c r="ZC255" s="57"/>
      <c r="ZD255" s="57"/>
      <c r="ZE255" s="57"/>
      <c r="ZF255" s="57"/>
      <c r="ZG255" s="57"/>
      <c r="ZH255" s="57"/>
      <c r="ZI255" s="57"/>
      <c r="ZJ255" s="57"/>
      <c r="ZK255" s="57"/>
      <c r="ZL255" s="57"/>
      <c r="ZM255" s="57"/>
      <c r="ZN255" s="57"/>
      <c r="ZO255" s="57"/>
      <c r="ZP255" s="57"/>
      <c r="ZQ255" s="57"/>
      <c r="ZR255" s="57"/>
      <c r="ZS255" s="57"/>
      <c r="ZT255" s="57"/>
      <c r="ZU255" s="57"/>
      <c r="ZV255" s="57"/>
      <c r="ZW255" s="57"/>
      <c r="ZX255" s="57"/>
      <c r="ZY255" s="57"/>
      <c r="ZZ255" s="57"/>
      <c r="AAA255" s="57"/>
      <c r="AAB255" s="57"/>
      <c r="AAC255" s="57"/>
      <c r="AAD255" s="57"/>
      <c r="AAE255" s="57"/>
      <c r="AAF255" s="57"/>
      <c r="AAG255" s="57"/>
      <c r="AAH255" s="57"/>
      <c r="AAI255" s="57"/>
      <c r="AAJ255" s="57"/>
      <c r="AAK255" s="57"/>
      <c r="AAL255" s="57"/>
      <c r="AAM255" s="57"/>
      <c r="AAN255" s="57"/>
      <c r="AAO255" s="57"/>
      <c r="AAP255" s="57"/>
      <c r="AAQ255" s="57"/>
      <c r="AAR255" s="57"/>
      <c r="AAS255" s="57"/>
      <c r="AAT255" s="57"/>
      <c r="AAU255" s="57"/>
      <c r="AAV255" s="57"/>
      <c r="AAW255" s="57"/>
      <c r="AAX255" s="57"/>
      <c r="AAY255" s="57"/>
      <c r="AAZ255" s="57"/>
      <c r="ABA255" s="57"/>
      <c r="ABB255" s="57"/>
      <c r="ABC255" s="57"/>
      <c r="ABD255" s="57"/>
      <c r="ABE255" s="57"/>
      <c r="ABF255" s="57"/>
      <c r="ABG255" s="57"/>
      <c r="ABH255" s="57"/>
      <c r="ABI255" s="57"/>
      <c r="ABJ255" s="57"/>
      <c r="ABK255" s="57"/>
      <c r="ABL255" s="57"/>
      <c r="ABM255" s="57"/>
      <c r="ABN255" s="57"/>
      <c r="ABO255" s="57"/>
      <c r="ABP255" s="57"/>
      <c r="ABQ255" s="57"/>
      <c r="ABR255" s="57"/>
      <c r="ABS255" s="57"/>
      <c r="ABT255" s="57"/>
      <c r="ABU255" s="57"/>
      <c r="ABV255" s="57"/>
      <c r="ABW255" s="57"/>
      <c r="ABX255" s="57"/>
      <c r="ABY255" s="57"/>
      <c r="ABZ255" s="57"/>
      <c r="ACA255" s="57"/>
      <c r="ACB255" s="57"/>
      <c r="ACC255" s="57"/>
      <c r="ACD255" s="57"/>
      <c r="ACE255" s="57"/>
      <c r="ACF255" s="57"/>
      <c r="ACG255" s="57"/>
      <c r="ACH255" s="57"/>
      <c r="ACI255" s="57"/>
      <c r="ACJ255" s="57"/>
      <c r="ACK255" s="57"/>
      <c r="ACL255" s="57"/>
      <c r="ACM255" s="57"/>
      <c r="ACN255" s="57"/>
      <c r="ACO255" s="57"/>
      <c r="ACP255" s="57"/>
      <c r="ACQ255" s="57"/>
      <c r="ACR255" s="57"/>
      <c r="ACS255" s="57"/>
      <c r="ACT255" s="57"/>
      <c r="ACU255" s="57"/>
      <c r="ACV255" s="57"/>
      <c r="ACW255" s="57"/>
      <c r="ACX255" s="57"/>
      <c r="ACY255" s="57"/>
      <c r="ACZ255" s="57"/>
      <c r="ADA255" s="57"/>
      <c r="ADB255" s="57"/>
      <c r="ADC255" s="57"/>
      <c r="ADD255" s="57"/>
      <c r="ADE255" s="57"/>
      <c r="ADF255" s="57"/>
      <c r="ADG255" s="57"/>
      <c r="ADH255" s="57"/>
      <c r="ADI255" s="57"/>
      <c r="ADJ255" s="57"/>
      <c r="ADK255" s="57"/>
      <c r="ADL255" s="57"/>
      <c r="ADM255" s="57"/>
      <c r="ADN255" s="57"/>
      <c r="ADO255" s="57"/>
      <c r="ADP255" s="57"/>
      <c r="ADQ255" s="57"/>
      <c r="ADR255" s="57"/>
      <c r="ADS255" s="57"/>
      <c r="ADT255" s="57"/>
      <c r="ADU255" s="57"/>
      <c r="ADV255" s="57"/>
      <c r="ADW255" s="57"/>
      <c r="ADX255" s="57"/>
      <c r="ADY255" s="57"/>
      <c r="ADZ255" s="57"/>
      <c r="AEA255" s="57"/>
      <c r="AEB255" s="57"/>
      <c r="AEC255" s="57"/>
      <c r="AED255" s="57"/>
      <c r="AEE255" s="57"/>
      <c r="AEF255" s="57"/>
      <c r="AEG255" s="57"/>
      <c r="AEH255" s="57"/>
      <c r="AEI255" s="57"/>
      <c r="AEJ255" s="57"/>
      <c r="AEK255" s="57"/>
      <c r="AEL255" s="57"/>
      <c r="AEM255" s="57"/>
      <c r="AEN255" s="57"/>
      <c r="AEO255" s="57"/>
      <c r="AEP255" s="57"/>
      <c r="AEQ255" s="57"/>
      <c r="AER255" s="57"/>
      <c r="AES255" s="57"/>
      <c r="AET255" s="57"/>
      <c r="AEU255" s="57"/>
      <c r="AEV255" s="57"/>
      <c r="AEW255" s="57"/>
      <c r="AEX255" s="57"/>
      <c r="AEY255" s="57"/>
      <c r="AEZ255" s="57"/>
      <c r="AFA255" s="57"/>
      <c r="AFB255" s="57"/>
      <c r="AFC255" s="57"/>
      <c r="AFD255" s="57"/>
      <c r="AFE255" s="57"/>
      <c r="AFF255" s="57"/>
      <c r="AFG255" s="57"/>
      <c r="AFH255" s="57"/>
      <c r="AFI255" s="57"/>
      <c r="AFJ255" s="57"/>
      <c r="AFK255" s="57"/>
      <c r="AFL255" s="57"/>
      <c r="AFM255" s="57"/>
      <c r="AFN255" s="57"/>
      <c r="AFO255" s="57"/>
      <c r="AFP255" s="57"/>
      <c r="AFQ255" s="57"/>
      <c r="AFR255" s="57"/>
      <c r="AFS255" s="57"/>
      <c r="AFT255" s="57"/>
      <c r="AFU255" s="57"/>
      <c r="AFV255" s="57"/>
      <c r="AFW255" s="57"/>
      <c r="AFX255" s="57"/>
      <c r="AFY255" s="57"/>
      <c r="AFZ255" s="57"/>
      <c r="AGA255" s="57"/>
      <c r="AGB255" s="57"/>
      <c r="AGC255" s="57"/>
      <c r="AGD255" s="57"/>
      <c r="AGE255" s="57"/>
      <c r="AGF255" s="57"/>
      <c r="AGG255" s="57"/>
      <c r="AGH255" s="57"/>
      <c r="AGI255" s="57"/>
      <c r="AGJ255" s="57"/>
      <c r="AGK255" s="57"/>
      <c r="AGL255" s="57"/>
      <c r="AGM255" s="57"/>
      <c r="AGN255" s="57"/>
      <c r="AGO255" s="57"/>
      <c r="AGP255" s="57"/>
      <c r="AGQ255" s="57"/>
      <c r="AGR255" s="57"/>
      <c r="AGS255" s="57"/>
      <c r="AGT255" s="57"/>
      <c r="AGU255" s="57"/>
      <c r="AGV255" s="57"/>
      <c r="AGW255" s="57"/>
      <c r="AGX255" s="57"/>
      <c r="AGY255" s="57"/>
      <c r="AGZ255" s="57"/>
      <c r="AHA255" s="57"/>
      <c r="AHB255" s="57"/>
      <c r="AHC255" s="57"/>
      <c r="AHD255" s="57"/>
      <c r="AHE255" s="57"/>
      <c r="AHF255" s="57"/>
      <c r="AHG255" s="57"/>
      <c r="AHH255" s="57"/>
      <c r="AHI255" s="57"/>
      <c r="AHJ255" s="57"/>
      <c r="AHK255" s="57"/>
      <c r="AHL255" s="57"/>
      <c r="AHM255" s="57"/>
      <c r="AHN255" s="57"/>
      <c r="AHO255" s="57"/>
      <c r="AHP255" s="57"/>
      <c r="AHQ255" s="57"/>
      <c r="AHR255" s="57"/>
      <c r="AHS255" s="57"/>
      <c r="AHT255" s="57"/>
      <c r="AHU255" s="57"/>
      <c r="AHV255" s="57"/>
      <c r="AHW255" s="57"/>
      <c r="AHX255" s="57"/>
      <c r="AHY255" s="57"/>
      <c r="AHZ255" s="57"/>
      <c r="AIA255" s="57"/>
      <c r="AIB255" s="57"/>
      <c r="AIC255" s="57"/>
      <c r="AID255" s="57"/>
      <c r="AIE255" s="57"/>
      <c r="AIF255" s="57"/>
      <c r="AIG255" s="57"/>
      <c r="AIH255" s="57"/>
      <c r="AII255" s="57"/>
      <c r="AIJ255" s="57"/>
      <c r="AIK255" s="57"/>
      <c r="AIL255" s="57"/>
      <c r="AIM255" s="57"/>
      <c r="AIN255" s="57"/>
      <c r="AIO255" s="57"/>
      <c r="AIP255" s="57"/>
      <c r="AIQ255" s="57"/>
      <c r="AIR255" s="57"/>
      <c r="AIS255" s="57"/>
      <c r="AIT255" s="57"/>
      <c r="AIU255" s="57"/>
      <c r="AIV255" s="57"/>
      <c r="AIW255" s="57"/>
      <c r="AIX255" s="57"/>
      <c r="AIY255" s="57"/>
      <c r="AIZ255" s="57"/>
      <c r="AJA255" s="57"/>
      <c r="AJB255" s="57"/>
      <c r="AJC255" s="57"/>
      <c r="AJD255" s="57"/>
      <c r="AJE255" s="57"/>
      <c r="AJF255" s="57"/>
      <c r="AJG255" s="57"/>
      <c r="AJH255" s="57"/>
      <c r="AJI255" s="57"/>
      <c r="AJJ255" s="57"/>
      <c r="AJK255" s="57"/>
      <c r="AJL255" s="57"/>
      <c r="AJM255" s="57"/>
      <c r="AJN255" s="57"/>
      <c r="AJO255" s="57"/>
      <c r="AJP255" s="57"/>
      <c r="AJQ255" s="57"/>
      <c r="AJR255" s="57"/>
      <c r="AJS255" s="57"/>
      <c r="AJT255" s="57"/>
      <c r="AJU255" s="57"/>
      <c r="AJV255" s="57"/>
      <c r="AJW255" s="57"/>
      <c r="AJX255" s="57"/>
      <c r="AJY255" s="57"/>
      <c r="AJZ255" s="57"/>
      <c r="AKA255" s="57"/>
      <c r="AKB255" s="57"/>
      <c r="AKC255" s="57"/>
      <c r="AKD255" s="57"/>
      <c r="AKE255" s="57"/>
      <c r="AKF255" s="57"/>
      <c r="AKG255" s="57"/>
      <c r="AKH255" s="57"/>
      <c r="AKI255" s="57"/>
      <c r="AKJ255" s="57"/>
      <c r="AKK255" s="57"/>
      <c r="AKL255" s="57"/>
      <c r="AKM255" s="57"/>
      <c r="AKN255" s="57"/>
      <c r="AKO255" s="57"/>
      <c r="AKP255" s="57"/>
      <c r="AKQ255" s="57"/>
      <c r="AKR255" s="57"/>
      <c r="AKS255" s="57"/>
      <c r="AKT255" s="57"/>
      <c r="AKU255" s="57"/>
      <c r="AKV255" s="57"/>
      <c r="AKW255" s="57"/>
      <c r="AKX255" s="57"/>
      <c r="AKY255" s="57"/>
      <c r="AKZ255" s="57"/>
      <c r="ALA255" s="57"/>
      <c r="ALB255" s="57"/>
      <c r="ALC255" s="57"/>
      <c r="ALD255" s="57"/>
      <c r="ALE255" s="57"/>
      <c r="ALF255" s="57"/>
      <c r="ALG255" s="57"/>
      <c r="ALH255" s="57"/>
      <c r="ALI255" s="57"/>
      <c r="ALJ255" s="57"/>
      <c r="ALK255" s="57"/>
      <c r="ALL255" s="57"/>
      <c r="ALM255" s="57"/>
      <c r="ALN255" s="57"/>
      <c r="ALO255" s="57"/>
      <c r="ALP255" s="57"/>
      <c r="ALQ255" s="57"/>
      <c r="ALR255" s="57"/>
      <c r="ALS255" s="57"/>
      <c r="ALT255" s="57"/>
      <c r="ALU255" s="57"/>
      <c r="ALV255" s="57"/>
      <c r="ALW255" s="57"/>
      <c r="ALX255" s="57"/>
      <c r="ALY255" s="57"/>
      <c r="ALZ255" s="57"/>
      <c r="AMA255" s="57"/>
      <c r="AMB255" s="57"/>
      <c r="AMC255" s="57"/>
      <c r="AMD255" s="57"/>
      <c r="AME255" s="57"/>
      <c r="AMF255" s="57"/>
      <c r="AMG255" s="57"/>
      <c r="AMH255" s="57"/>
      <c r="AMI255" s="57"/>
      <c r="AMJ255" s="57"/>
      <c r="AMK255" s="57"/>
    </row>
    <row r="256" spans="1:1025" ht="13.5" customHeight="1" x14ac:dyDescent="0.25">
      <c r="A256" s="186"/>
      <c r="B256" s="187" t="s">
        <v>84</v>
      </c>
      <c r="C256" s="48" t="s">
        <v>95</v>
      </c>
      <c r="D256" s="54"/>
      <c r="E256" s="52"/>
      <c r="F256" s="52"/>
      <c r="G256" s="52"/>
      <c r="H256" s="52"/>
      <c r="I256" s="52"/>
      <c r="J256" s="52"/>
      <c r="K256" s="52"/>
      <c r="L256" s="110">
        <v>1</v>
      </c>
      <c r="M256" s="52"/>
      <c r="N256" s="52"/>
      <c r="O256" s="52"/>
      <c r="P256" s="52"/>
      <c r="Q256" s="58"/>
      <c r="R256" s="110">
        <v>1</v>
      </c>
      <c r="S256" s="52"/>
      <c r="T256" s="52"/>
      <c r="U256" s="52"/>
      <c r="V256" s="110">
        <v>1</v>
      </c>
      <c r="W256" s="58"/>
      <c r="X256" s="52"/>
      <c r="Y256" s="52"/>
      <c r="Z256" s="52"/>
      <c r="AA256" s="52"/>
      <c r="AB256" s="52"/>
      <c r="AC256" s="52"/>
      <c r="AD256" s="52"/>
      <c r="AE256" s="52"/>
      <c r="AF256" s="52"/>
      <c r="AG256" s="110">
        <v>1</v>
      </c>
      <c r="AH256" s="52"/>
      <c r="AI256" s="119"/>
      <c r="AJ256" s="58"/>
      <c r="AK256" s="52"/>
      <c r="AL256" s="52"/>
      <c r="AM256" s="60"/>
      <c r="AN256" s="60"/>
      <c r="AO256" s="60"/>
      <c r="AP256" s="60"/>
      <c r="AQ256" s="53">
        <f t="shared" si="125"/>
        <v>4</v>
      </c>
      <c r="AR256" s="33">
        <f t="shared" si="126"/>
        <v>102</v>
      </c>
      <c r="AS256" s="61">
        <f t="shared" si="127"/>
        <v>3.9215686274509803E-2</v>
      </c>
    </row>
    <row r="257" spans="1:1025" ht="13.5" customHeight="1" x14ac:dyDescent="0.25">
      <c r="A257" s="186"/>
      <c r="B257" s="188"/>
      <c r="C257" s="48" t="s">
        <v>96</v>
      </c>
      <c r="D257" s="54"/>
      <c r="E257" s="52"/>
      <c r="F257" s="52"/>
      <c r="G257" s="52"/>
      <c r="H257" s="52"/>
      <c r="I257" s="52"/>
      <c r="J257" s="52"/>
      <c r="K257" s="52"/>
      <c r="L257" s="110">
        <v>1</v>
      </c>
      <c r="M257" s="52"/>
      <c r="N257" s="52"/>
      <c r="O257" s="52"/>
      <c r="P257" s="52"/>
      <c r="Q257" s="58"/>
      <c r="R257" s="110">
        <v>1</v>
      </c>
      <c r="S257" s="52"/>
      <c r="T257" s="52"/>
      <c r="U257" s="52"/>
      <c r="V257" s="110">
        <v>1</v>
      </c>
      <c r="W257" s="58"/>
      <c r="X257" s="52"/>
      <c r="Y257" s="52"/>
      <c r="Z257" s="52"/>
      <c r="AA257" s="52"/>
      <c r="AB257" s="52"/>
      <c r="AC257" s="52"/>
      <c r="AD257" s="52"/>
      <c r="AE257" s="52"/>
      <c r="AF257" s="52"/>
      <c r="AG257" s="110">
        <v>1</v>
      </c>
      <c r="AH257" s="52"/>
      <c r="AI257" s="119"/>
      <c r="AJ257" s="58"/>
      <c r="AK257" s="52"/>
      <c r="AL257" s="52"/>
      <c r="AM257" s="60"/>
      <c r="AN257" s="60"/>
      <c r="AO257" s="60"/>
      <c r="AP257" s="60"/>
      <c r="AQ257" s="53">
        <f t="shared" si="125"/>
        <v>4</v>
      </c>
      <c r="AR257" s="33">
        <f t="shared" si="126"/>
        <v>102</v>
      </c>
      <c r="AS257" s="61">
        <f t="shared" si="127"/>
        <v>3.9215686274509803E-2</v>
      </c>
    </row>
    <row r="258" spans="1:1025" ht="13.5" customHeight="1" x14ac:dyDescent="0.25">
      <c r="A258" s="186"/>
      <c r="B258" s="188"/>
      <c r="C258" s="48" t="s">
        <v>97</v>
      </c>
      <c r="D258" s="54"/>
      <c r="E258" s="52"/>
      <c r="F258" s="52"/>
      <c r="G258" s="52"/>
      <c r="H258" s="52"/>
      <c r="I258" s="52"/>
      <c r="J258" s="52"/>
      <c r="K258" s="52"/>
      <c r="L258" s="110">
        <v>1</v>
      </c>
      <c r="M258" s="52"/>
      <c r="N258" s="52"/>
      <c r="O258" s="52"/>
      <c r="P258" s="52"/>
      <c r="Q258" s="58"/>
      <c r="R258" s="110">
        <v>1</v>
      </c>
      <c r="S258" s="52"/>
      <c r="T258" s="52"/>
      <c r="U258" s="52"/>
      <c r="V258" s="110">
        <v>1</v>
      </c>
      <c r="W258" s="58"/>
      <c r="X258" s="52"/>
      <c r="Y258" s="52"/>
      <c r="Z258" s="52"/>
      <c r="AA258" s="52"/>
      <c r="AB258" s="52"/>
      <c r="AC258" s="52"/>
      <c r="AD258" s="52"/>
      <c r="AE258" s="52"/>
      <c r="AF258" s="52"/>
      <c r="AG258" s="110">
        <v>1</v>
      </c>
      <c r="AH258" s="52"/>
      <c r="AI258" s="119"/>
      <c r="AJ258" s="58"/>
      <c r="AK258" s="52"/>
      <c r="AL258" s="52"/>
      <c r="AM258" s="60"/>
      <c r="AN258" s="60"/>
      <c r="AO258" s="60"/>
      <c r="AP258" s="60"/>
      <c r="AQ258" s="53">
        <f t="shared" si="125"/>
        <v>4</v>
      </c>
      <c r="AR258" s="33">
        <f t="shared" si="126"/>
        <v>102</v>
      </c>
      <c r="AS258" s="61">
        <f t="shared" si="127"/>
        <v>3.9215686274509803E-2</v>
      </c>
    </row>
    <row r="259" spans="1:1025" ht="13.5" customHeight="1" x14ac:dyDescent="0.25">
      <c r="A259" s="186"/>
      <c r="B259" s="189"/>
      <c r="C259" s="98" t="s">
        <v>110</v>
      </c>
      <c r="D259" s="54"/>
      <c r="E259" s="52"/>
      <c r="F259" s="52"/>
      <c r="G259" s="52"/>
      <c r="H259" s="52"/>
      <c r="I259" s="52"/>
      <c r="J259" s="52"/>
      <c r="K259" s="52"/>
      <c r="L259" s="110">
        <v>1</v>
      </c>
      <c r="M259" s="52"/>
      <c r="N259" s="52"/>
      <c r="O259" s="52"/>
      <c r="P259" s="52"/>
      <c r="Q259" s="58"/>
      <c r="R259" s="110">
        <v>1</v>
      </c>
      <c r="S259" s="52"/>
      <c r="T259" s="52"/>
      <c r="U259" s="52"/>
      <c r="V259" s="110">
        <v>1</v>
      </c>
      <c r="W259" s="58"/>
      <c r="X259" s="52"/>
      <c r="Y259" s="52"/>
      <c r="Z259" s="52"/>
      <c r="AA259" s="52"/>
      <c r="AB259" s="52"/>
      <c r="AC259" s="52"/>
      <c r="AD259" s="52"/>
      <c r="AE259" s="52"/>
      <c r="AF259" s="52"/>
      <c r="AG259" s="110">
        <v>1</v>
      </c>
      <c r="AH259" s="52"/>
      <c r="AI259" s="119"/>
      <c r="AJ259" s="58"/>
      <c r="AK259" s="52"/>
      <c r="AL259" s="52"/>
      <c r="AM259" s="60"/>
      <c r="AN259" s="60"/>
      <c r="AO259" s="60"/>
      <c r="AP259" s="60"/>
      <c r="AQ259" s="60">
        <f t="shared" ref="AQ259" si="136">SUM(E259:AP259)</f>
        <v>4</v>
      </c>
      <c r="AR259" s="58">
        <f t="shared" si="126"/>
        <v>102</v>
      </c>
      <c r="AS259" s="61">
        <f t="shared" ref="AS259" si="137">AQ259/AR259</f>
        <v>3.9215686274509803E-2</v>
      </c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  <c r="DW259" s="57"/>
      <c r="DX259" s="57"/>
      <c r="DY259" s="57"/>
      <c r="DZ259" s="57"/>
      <c r="EA259" s="57"/>
      <c r="EB259" s="57"/>
      <c r="EC259" s="57"/>
      <c r="ED259" s="57"/>
      <c r="EE259" s="57"/>
      <c r="EF259" s="57"/>
      <c r="EG259" s="57"/>
      <c r="EH259" s="57"/>
      <c r="EI259" s="57"/>
      <c r="EJ259" s="57"/>
      <c r="EK259" s="57"/>
      <c r="EL259" s="57"/>
      <c r="EM259" s="57"/>
      <c r="EN259" s="57"/>
      <c r="EO259" s="57"/>
      <c r="EP259" s="57"/>
      <c r="EQ259" s="57"/>
      <c r="ER259" s="57"/>
      <c r="ES259" s="57"/>
      <c r="ET259" s="57"/>
      <c r="EU259" s="57"/>
      <c r="EV259" s="57"/>
      <c r="EW259" s="57"/>
      <c r="EX259" s="57"/>
      <c r="EY259" s="57"/>
      <c r="EZ259" s="57"/>
      <c r="FA259" s="57"/>
      <c r="FB259" s="57"/>
      <c r="FC259" s="57"/>
      <c r="FD259" s="57"/>
      <c r="FE259" s="57"/>
      <c r="FF259" s="57"/>
      <c r="FG259" s="57"/>
      <c r="FH259" s="57"/>
      <c r="FI259" s="57"/>
      <c r="FJ259" s="57"/>
      <c r="FK259" s="57"/>
      <c r="FL259" s="57"/>
      <c r="FM259" s="57"/>
      <c r="FN259" s="57"/>
      <c r="FO259" s="57"/>
      <c r="FP259" s="57"/>
      <c r="FQ259" s="57"/>
      <c r="FR259" s="57"/>
      <c r="FS259" s="57"/>
      <c r="FT259" s="57"/>
      <c r="FU259" s="57"/>
      <c r="FV259" s="57"/>
      <c r="FW259" s="57"/>
      <c r="FX259" s="57"/>
      <c r="FY259" s="57"/>
      <c r="FZ259" s="57"/>
      <c r="GA259" s="57"/>
      <c r="GB259" s="57"/>
      <c r="GC259" s="57"/>
      <c r="GD259" s="57"/>
      <c r="GE259" s="57"/>
      <c r="GF259" s="57"/>
      <c r="GG259" s="57"/>
      <c r="GH259" s="57"/>
      <c r="GI259" s="57"/>
      <c r="GJ259" s="57"/>
      <c r="GK259" s="57"/>
      <c r="GL259" s="57"/>
      <c r="GM259" s="57"/>
      <c r="GN259" s="57"/>
      <c r="GO259" s="57"/>
      <c r="GP259" s="57"/>
      <c r="GQ259" s="57"/>
      <c r="GR259" s="57"/>
      <c r="GS259" s="57"/>
      <c r="GT259" s="57"/>
      <c r="GU259" s="57"/>
      <c r="GV259" s="57"/>
      <c r="GW259" s="57"/>
      <c r="GX259" s="57"/>
      <c r="GY259" s="57"/>
      <c r="GZ259" s="57"/>
      <c r="HA259" s="57"/>
      <c r="HB259" s="57"/>
      <c r="HC259" s="57"/>
      <c r="HD259" s="57"/>
      <c r="HE259" s="57"/>
      <c r="HF259" s="57"/>
      <c r="HG259" s="57"/>
      <c r="HH259" s="57"/>
      <c r="HI259" s="57"/>
      <c r="HJ259" s="57"/>
      <c r="HK259" s="57"/>
      <c r="HL259" s="57"/>
      <c r="HM259" s="57"/>
      <c r="HN259" s="57"/>
      <c r="HO259" s="57"/>
      <c r="HP259" s="57"/>
      <c r="HQ259" s="57"/>
      <c r="HR259" s="57"/>
      <c r="HS259" s="57"/>
      <c r="HT259" s="57"/>
      <c r="HU259" s="57"/>
      <c r="HV259" s="57"/>
      <c r="HW259" s="57"/>
      <c r="HX259" s="57"/>
      <c r="HY259" s="57"/>
      <c r="HZ259" s="57"/>
      <c r="IA259" s="57"/>
      <c r="IB259" s="57"/>
      <c r="IC259" s="57"/>
      <c r="ID259" s="57"/>
      <c r="IE259" s="57"/>
      <c r="IF259" s="57"/>
      <c r="IG259" s="57"/>
      <c r="IH259" s="57"/>
      <c r="II259" s="57"/>
      <c r="IJ259" s="57"/>
      <c r="IK259" s="57"/>
      <c r="IL259" s="57"/>
      <c r="IM259" s="57"/>
      <c r="IN259" s="57"/>
      <c r="IO259" s="57"/>
      <c r="IP259" s="57"/>
      <c r="IQ259" s="57"/>
      <c r="IR259" s="57"/>
      <c r="IS259" s="57"/>
      <c r="IT259" s="57"/>
      <c r="IU259" s="57"/>
      <c r="IV259" s="57"/>
      <c r="IW259" s="57"/>
      <c r="IX259" s="57"/>
      <c r="IY259" s="57"/>
      <c r="IZ259" s="57"/>
      <c r="JA259" s="57"/>
      <c r="JB259" s="57"/>
      <c r="JC259" s="57"/>
      <c r="JD259" s="57"/>
      <c r="JE259" s="57"/>
      <c r="JF259" s="57"/>
      <c r="JG259" s="57"/>
      <c r="JH259" s="57"/>
      <c r="JI259" s="57"/>
      <c r="JJ259" s="57"/>
      <c r="JK259" s="57"/>
      <c r="JL259" s="57"/>
      <c r="JM259" s="57"/>
      <c r="JN259" s="57"/>
      <c r="JO259" s="57"/>
      <c r="JP259" s="57"/>
      <c r="JQ259" s="57"/>
      <c r="JR259" s="57"/>
      <c r="JS259" s="57"/>
      <c r="JT259" s="57"/>
      <c r="JU259" s="57"/>
      <c r="JV259" s="57"/>
      <c r="JW259" s="57"/>
      <c r="JX259" s="57"/>
      <c r="JY259" s="57"/>
      <c r="JZ259" s="57"/>
      <c r="KA259" s="57"/>
      <c r="KB259" s="57"/>
      <c r="KC259" s="57"/>
      <c r="KD259" s="57"/>
      <c r="KE259" s="57"/>
      <c r="KF259" s="57"/>
      <c r="KG259" s="57"/>
      <c r="KH259" s="57"/>
      <c r="KI259" s="57"/>
      <c r="KJ259" s="57"/>
      <c r="KK259" s="57"/>
      <c r="KL259" s="57"/>
      <c r="KM259" s="57"/>
      <c r="KN259" s="57"/>
      <c r="KO259" s="57"/>
      <c r="KP259" s="57"/>
      <c r="KQ259" s="57"/>
      <c r="KR259" s="57"/>
      <c r="KS259" s="57"/>
      <c r="KT259" s="57"/>
      <c r="KU259" s="57"/>
      <c r="KV259" s="57"/>
      <c r="KW259" s="57"/>
      <c r="KX259" s="57"/>
      <c r="KY259" s="57"/>
      <c r="KZ259" s="57"/>
      <c r="LA259" s="57"/>
      <c r="LB259" s="57"/>
      <c r="LC259" s="57"/>
      <c r="LD259" s="57"/>
      <c r="LE259" s="57"/>
      <c r="LF259" s="57"/>
      <c r="LG259" s="57"/>
      <c r="LH259" s="57"/>
      <c r="LI259" s="57"/>
      <c r="LJ259" s="57"/>
      <c r="LK259" s="57"/>
      <c r="LL259" s="57"/>
      <c r="LM259" s="57"/>
      <c r="LN259" s="57"/>
      <c r="LO259" s="57"/>
      <c r="LP259" s="57"/>
      <c r="LQ259" s="57"/>
      <c r="LR259" s="57"/>
      <c r="LS259" s="57"/>
      <c r="LT259" s="57"/>
      <c r="LU259" s="57"/>
      <c r="LV259" s="57"/>
      <c r="LW259" s="57"/>
      <c r="LX259" s="57"/>
      <c r="LY259" s="57"/>
      <c r="LZ259" s="57"/>
      <c r="MA259" s="57"/>
      <c r="MB259" s="57"/>
      <c r="MC259" s="57"/>
      <c r="MD259" s="57"/>
      <c r="ME259" s="57"/>
      <c r="MF259" s="57"/>
      <c r="MG259" s="57"/>
      <c r="MH259" s="57"/>
      <c r="MI259" s="57"/>
      <c r="MJ259" s="57"/>
      <c r="MK259" s="57"/>
      <c r="ML259" s="57"/>
      <c r="MM259" s="57"/>
      <c r="MN259" s="57"/>
      <c r="MO259" s="57"/>
      <c r="MP259" s="57"/>
      <c r="MQ259" s="57"/>
      <c r="MR259" s="57"/>
      <c r="MS259" s="57"/>
      <c r="MT259" s="57"/>
      <c r="MU259" s="57"/>
      <c r="MV259" s="57"/>
      <c r="MW259" s="57"/>
      <c r="MX259" s="57"/>
      <c r="MY259" s="57"/>
      <c r="MZ259" s="57"/>
      <c r="NA259" s="57"/>
      <c r="NB259" s="57"/>
      <c r="NC259" s="57"/>
      <c r="ND259" s="57"/>
      <c r="NE259" s="57"/>
      <c r="NF259" s="57"/>
      <c r="NG259" s="57"/>
      <c r="NH259" s="57"/>
      <c r="NI259" s="57"/>
      <c r="NJ259" s="57"/>
      <c r="NK259" s="57"/>
      <c r="NL259" s="57"/>
      <c r="NM259" s="57"/>
      <c r="NN259" s="57"/>
      <c r="NO259" s="57"/>
      <c r="NP259" s="57"/>
      <c r="NQ259" s="57"/>
      <c r="NR259" s="57"/>
      <c r="NS259" s="57"/>
      <c r="NT259" s="57"/>
      <c r="NU259" s="57"/>
      <c r="NV259" s="57"/>
      <c r="NW259" s="57"/>
      <c r="NX259" s="57"/>
      <c r="NY259" s="57"/>
      <c r="NZ259" s="57"/>
      <c r="OA259" s="57"/>
      <c r="OB259" s="57"/>
      <c r="OC259" s="57"/>
      <c r="OD259" s="57"/>
      <c r="OE259" s="57"/>
      <c r="OF259" s="57"/>
      <c r="OG259" s="57"/>
      <c r="OH259" s="57"/>
      <c r="OI259" s="57"/>
      <c r="OJ259" s="57"/>
      <c r="OK259" s="57"/>
      <c r="OL259" s="57"/>
      <c r="OM259" s="57"/>
      <c r="ON259" s="57"/>
      <c r="OO259" s="57"/>
      <c r="OP259" s="57"/>
      <c r="OQ259" s="57"/>
      <c r="OR259" s="57"/>
      <c r="OS259" s="57"/>
      <c r="OT259" s="57"/>
      <c r="OU259" s="57"/>
      <c r="OV259" s="57"/>
      <c r="OW259" s="57"/>
      <c r="OX259" s="57"/>
      <c r="OY259" s="57"/>
      <c r="OZ259" s="57"/>
      <c r="PA259" s="57"/>
      <c r="PB259" s="57"/>
      <c r="PC259" s="57"/>
      <c r="PD259" s="57"/>
      <c r="PE259" s="57"/>
      <c r="PF259" s="57"/>
      <c r="PG259" s="57"/>
      <c r="PH259" s="57"/>
      <c r="PI259" s="57"/>
      <c r="PJ259" s="57"/>
      <c r="PK259" s="57"/>
      <c r="PL259" s="57"/>
      <c r="PM259" s="57"/>
      <c r="PN259" s="57"/>
      <c r="PO259" s="57"/>
      <c r="PP259" s="57"/>
      <c r="PQ259" s="57"/>
      <c r="PR259" s="57"/>
      <c r="PS259" s="57"/>
      <c r="PT259" s="57"/>
      <c r="PU259" s="57"/>
      <c r="PV259" s="57"/>
      <c r="PW259" s="57"/>
      <c r="PX259" s="57"/>
      <c r="PY259" s="57"/>
      <c r="PZ259" s="57"/>
      <c r="QA259" s="57"/>
      <c r="QB259" s="57"/>
      <c r="QC259" s="57"/>
      <c r="QD259" s="57"/>
      <c r="QE259" s="57"/>
      <c r="QF259" s="57"/>
      <c r="QG259" s="57"/>
      <c r="QH259" s="57"/>
      <c r="QI259" s="57"/>
      <c r="QJ259" s="57"/>
      <c r="QK259" s="57"/>
      <c r="QL259" s="57"/>
      <c r="QM259" s="57"/>
      <c r="QN259" s="57"/>
      <c r="QO259" s="57"/>
      <c r="QP259" s="57"/>
      <c r="QQ259" s="57"/>
      <c r="QR259" s="57"/>
      <c r="QS259" s="57"/>
      <c r="QT259" s="57"/>
      <c r="QU259" s="57"/>
      <c r="QV259" s="57"/>
      <c r="QW259" s="57"/>
      <c r="QX259" s="57"/>
      <c r="QY259" s="57"/>
      <c r="QZ259" s="57"/>
      <c r="RA259" s="57"/>
      <c r="RB259" s="57"/>
      <c r="RC259" s="57"/>
      <c r="RD259" s="57"/>
      <c r="RE259" s="57"/>
      <c r="RF259" s="57"/>
      <c r="RG259" s="57"/>
      <c r="RH259" s="57"/>
      <c r="RI259" s="57"/>
      <c r="RJ259" s="57"/>
      <c r="RK259" s="57"/>
      <c r="RL259" s="57"/>
      <c r="RM259" s="57"/>
      <c r="RN259" s="57"/>
      <c r="RO259" s="57"/>
      <c r="RP259" s="57"/>
      <c r="RQ259" s="57"/>
      <c r="RR259" s="57"/>
      <c r="RS259" s="57"/>
      <c r="RT259" s="57"/>
      <c r="RU259" s="57"/>
      <c r="RV259" s="57"/>
      <c r="RW259" s="57"/>
      <c r="RX259" s="57"/>
      <c r="RY259" s="57"/>
      <c r="RZ259" s="57"/>
      <c r="SA259" s="57"/>
      <c r="SB259" s="57"/>
      <c r="SC259" s="57"/>
      <c r="SD259" s="57"/>
      <c r="SE259" s="57"/>
      <c r="SF259" s="57"/>
      <c r="SG259" s="57"/>
      <c r="SH259" s="57"/>
      <c r="SI259" s="57"/>
      <c r="SJ259" s="57"/>
      <c r="SK259" s="57"/>
      <c r="SL259" s="57"/>
      <c r="SM259" s="57"/>
      <c r="SN259" s="57"/>
      <c r="SO259" s="57"/>
      <c r="SP259" s="57"/>
      <c r="SQ259" s="57"/>
      <c r="SR259" s="57"/>
      <c r="SS259" s="57"/>
      <c r="ST259" s="57"/>
      <c r="SU259" s="57"/>
      <c r="SV259" s="57"/>
      <c r="SW259" s="57"/>
      <c r="SX259" s="57"/>
      <c r="SY259" s="57"/>
      <c r="SZ259" s="57"/>
      <c r="TA259" s="57"/>
      <c r="TB259" s="57"/>
      <c r="TC259" s="57"/>
      <c r="TD259" s="57"/>
      <c r="TE259" s="57"/>
      <c r="TF259" s="57"/>
      <c r="TG259" s="57"/>
      <c r="TH259" s="57"/>
      <c r="TI259" s="57"/>
      <c r="TJ259" s="57"/>
      <c r="TK259" s="57"/>
      <c r="TL259" s="57"/>
      <c r="TM259" s="57"/>
      <c r="TN259" s="57"/>
      <c r="TO259" s="57"/>
      <c r="TP259" s="57"/>
      <c r="TQ259" s="57"/>
      <c r="TR259" s="57"/>
      <c r="TS259" s="57"/>
      <c r="TT259" s="57"/>
      <c r="TU259" s="57"/>
      <c r="TV259" s="57"/>
      <c r="TW259" s="57"/>
      <c r="TX259" s="57"/>
      <c r="TY259" s="57"/>
      <c r="TZ259" s="57"/>
      <c r="UA259" s="57"/>
      <c r="UB259" s="57"/>
      <c r="UC259" s="57"/>
      <c r="UD259" s="57"/>
      <c r="UE259" s="57"/>
      <c r="UF259" s="57"/>
      <c r="UG259" s="57"/>
      <c r="UH259" s="57"/>
      <c r="UI259" s="57"/>
      <c r="UJ259" s="57"/>
      <c r="UK259" s="57"/>
      <c r="UL259" s="57"/>
      <c r="UM259" s="57"/>
      <c r="UN259" s="57"/>
      <c r="UO259" s="57"/>
      <c r="UP259" s="57"/>
      <c r="UQ259" s="57"/>
      <c r="UR259" s="57"/>
      <c r="US259" s="57"/>
      <c r="UT259" s="57"/>
      <c r="UU259" s="57"/>
      <c r="UV259" s="57"/>
      <c r="UW259" s="57"/>
      <c r="UX259" s="57"/>
      <c r="UY259" s="57"/>
      <c r="UZ259" s="57"/>
      <c r="VA259" s="57"/>
      <c r="VB259" s="57"/>
      <c r="VC259" s="57"/>
      <c r="VD259" s="57"/>
      <c r="VE259" s="57"/>
      <c r="VF259" s="57"/>
      <c r="VG259" s="57"/>
      <c r="VH259" s="57"/>
      <c r="VI259" s="57"/>
      <c r="VJ259" s="57"/>
      <c r="VK259" s="57"/>
      <c r="VL259" s="57"/>
      <c r="VM259" s="57"/>
      <c r="VN259" s="57"/>
      <c r="VO259" s="57"/>
      <c r="VP259" s="57"/>
      <c r="VQ259" s="57"/>
      <c r="VR259" s="57"/>
      <c r="VS259" s="57"/>
      <c r="VT259" s="57"/>
      <c r="VU259" s="57"/>
      <c r="VV259" s="57"/>
      <c r="VW259" s="57"/>
      <c r="VX259" s="57"/>
      <c r="VY259" s="57"/>
      <c r="VZ259" s="57"/>
      <c r="WA259" s="57"/>
      <c r="WB259" s="57"/>
      <c r="WC259" s="57"/>
      <c r="WD259" s="57"/>
      <c r="WE259" s="57"/>
      <c r="WF259" s="57"/>
      <c r="WG259" s="57"/>
      <c r="WH259" s="57"/>
      <c r="WI259" s="57"/>
      <c r="WJ259" s="57"/>
      <c r="WK259" s="57"/>
      <c r="WL259" s="57"/>
      <c r="WM259" s="57"/>
      <c r="WN259" s="57"/>
      <c r="WO259" s="57"/>
      <c r="WP259" s="57"/>
      <c r="WQ259" s="57"/>
      <c r="WR259" s="57"/>
      <c r="WS259" s="57"/>
      <c r="WT259" s="57"/>
      <c r="WU259" s="57"/>
      <c r="WV259" s="57"/>
      <c r="WW259" s="57"/>
      <c r="WX259" s="57"/>
      <c r="WY259" s="57"/>
      <c r="WZ259" s="57"/>
      <c r="XA259" s="57"/>
      <c r="XB259" s="57"/>
      <c r="XC259" s="57"/>
      <c r="XD259" s="57"/>
      <c r="XE259" s="57"/>
      <c r="XF259" s="57"/>
      <c r="XG259" s="57"/>
      <c r="XH259" s="57"/>
      <c r="XI259" s="57"/>
      <c r="XJ259" s="57"/>
      <c r="XK259" s="57"/>
      <c r="XL259" s="57"/>
      <c r="XM259" s="57"/>
      <c r="XN259" s="57"/>
      <c r="XO259" s="57"/>
      <c r="XP259" s="57"/>
      <c r="XQ259" s="57"/>
      <c r="XR259" s="57"/>
      <c r="XS259" s="57"/>
      <c r="XT259" s="57"/>
      <c r="XU259" s="57"/>
      <c r="XV259" s="57"/>
      <c r="XW259" s="57"/>
      <c r="XX259" s="57"/>
      <c r="XY259" s="57"/>
      <c r="XZ259" s="57"/>
      <c r="YA259" s="57"/>
      <c r="YB259" s="57"/>
      <c r="YC259" s="57"/>
      <c r="YD259" s="57"/>
      <c r="YE259" s="57"/>
      <c r="YF259" s="57"/>
      <c r="YG259" s="57"/>
      <c r="YH259" s="57"/>
      <c r="YI259" s="57"/>
      <c r="YJ259" s="57"/>
      <c r="YK259" s="57"/>
      <c r="YL259" s="57"/>
      <c r="YM259" s="57"/>
      <c r="YN259" s="57"/>
      <c r="YO259" s="57"/>
      <c r="YP259" s="57"/>
      <c r="YQ259" s="57"/>
      <c r="YR259" s="57"/>
      <c r="YS259" s="57"/>
      <c r="YT259" s="57"/>
      <c r="YU259" s="57"/>
      <c r="YV259" s="57"/>
      <c r="YW259" s="57"/>
      <c r="YX259" s="57"/>
      <c r="YY259" s="57"/>
      <c r="YZ259" s="57"/>
      <c r="ZA259" s="57"/>
      <c r="ZB259" s="57"/>
      <c r="ZC259" s="57"/>
      <c r="ZD259" s="57"/>
      <c r="ZE259" s="57"/>
      <c r="ZF259" s="57"/>
      <c r="ZG259" s="57"/>
      <c r="ZH259" s="57"/>
      <c r="ZI259" s="57"/>
      <c r="ZJ259" s="57"/>
      <c r="ZK259" s="57"/>
      <c r="ZL259" s="57"/>
      <c r="ZM259" s="57"/>
      <c r="ZN259" s="57"/>
      <c r="ZO259" s="57"/>
      <c r="ZP259" s="57"/>
      <c r="ZQ259" s="57"/>
      <c r="ZR259" s="57"/>
      <c r="ZS259" s="57"/>
      <c r="ZT259" s="57"/>
      <c r="ZU259" s="57"/>
      <c r="ZV259" s="57"/>
      <c r="ZW259" s="57"/>
      <c r="ZX259" s="57"/>
      <c r="ZY259" s="57"/>
      <c r="ZZ259" s="57"/>
      <c r="AAA259" s="57"/>
      <c r="AAB259" s="57"/>
      <c r="AAC259" s="57"/>
      <c r="AAD259" s="57"/>
      <c r="AAE259" s="57"/>
      <c r="AAF259" s="57"/>
      <c r="AAG259" s="57"/>
      <c r="AAH259" s="57"/>
      <c r="AAI259" s="57"/>
      <c r="AAJ259" s="57"/>
      <c r="AAK259" s="57"/>
      <c r="AAL259" s="57"/>
      <c r="AAM259" s="57"/>
      <c r="AAN259" s="57"/>
      <c r="AAO259" s="57"/>
      <c r="AAP259" s="57"/>
      <c r="AAQ259" s="57"/>
      <c r="AAR259" s="57"/>
      <c r="AAS259" s="57"/>
      <c r="AAT259" s="57"/>
      <c r="AAU259" s="57"/>
      <c r="AAV259" s="57"/>
      <c r="AAW259" s="57"/>
      <c r="AAX259" s="57"/>
      <c r="AAY259" s="57"/>
      <c r="AAZ259" s="57"/>
      <c r="ABA259" s="57"/>
      <c r="ABB259" s="57"/>
      <c r="ABC259" s="57"/>
      <c r="ABD259" s="57"/>
      <c r="ABE259" s="57"/>
      <c r="ABF259" s="57"/>
      <c r="ABG259" s="57"/>
      <c r="ABH259" s="57"/>
      <c r="ABI259" s="57"/>
      <c r="ABJ259" s="57"/>
      <c r="ABK259" s="57"/>
      <c r="ABL259" s="57"/>
      <c r="ABM259" s="57"/>
      <c r="ABN259" s="57"/>
      <c r="ABO259" s="57"/>
      <c r="ABP259" s="57"/>
      <c r="ABQ259" s="57"/>
      <c r="ABR259" s="57"/>
      <c r="ABS259" s="57"/>
      <c r="ABT259" s="57"/>
      <c r="ABU259" s="57"/>
      <c r="ABV259" s="57"/>
      <c r="ABW259" s="57"/>
      <c r="ABX259" s="57"/>
      <c r="ABY259" s="57"/>
      <c r="ABZ259" s="57"/>
      <c r="ACA259" s="57"/>
      <c r="ACB259" s="57"/>
      <c r="ACC259" s="57"/>
      <c r="ACD259" s="57"/>
      <c r="ACE259" s="57"/>
      <c r="ACF259" s="57"/>
      <c r="ACG259" s="57"/>
      <c r="ACH259" s="57"/>
      <c r="ACI259" s="57"/>
      <c r="ACJ259" s="57"/>
      <c r="ACK259" s="57"/>
      <c r="ACL259" s="57"/>
      <c r="ACM259" s="57"/>
      <c r="ACN259" s="57"/>
      <c r="ACO259" s="57"/>
      <c r="ACP259" s="57"/>
      <c r="ACQ259" s="57"/>
      <c r="ACR259" s="57"/>
      <c r="ACS259" s="57"/>
      <c r="ACT259" s="57"/>
      <c r="ACU259" s="57"/>
      <c r="ACV259" s="57"/>
      <c r="ACW259" s="57"/>
      <c r="ACX259" s="57"/>
      <c r="ACY259" s="57"/>
      <c r="ACZ259" s="57"/>
      <c r="ADA259" s="57"/>
      <c r="ADB259" s="57"/>
      <c r="ADC259" s="57"/>
      <c r="ADD259" s="57"/>
      <c r="ADE259" s="57"/>
      <c r="ADF259" s="57"/>
      <c r="ADG259" s="57"/>
      <c r="ADH259" s="57"/>
      <c r="ADI259" s="57"/>
      <c r="ADJ259" s="57"/>
      <c r="ADK259" s="57"/>
      <c r="ADL259" s="57"/>
      <c r="ADM259" s="57"/>
      <c r="ADN259" s="57"/>
      <c r="ADO259" s="57"/>
      <c r="ADP259" s="57"/>
      <c r="ADQ259" s="57"/>
      <c r="ADR259" s="57"/>
      <c r="ADS259" s="57"/>
      <c r="ADT259" s="57"/>
      <c r="ADU259" s="57"/>
      <c r="ADV259" s="57"/>
      <c r="ADW259" s="57"/>
      <c r="ADX259" s="57"/>
      <c r="ADY259" s="57"/>
      <c r="ADZ259" s="57"/>
      <c r="AEA259" s="57"/>
      <c r="AEB259" s="57"/>
      <c r="AEC259" s="57"/>
      <c r="AED259" s="57"/>
      <c r="AEE259" s="57"/>
      <c r="AEF259" s="57"/>
      <c r="AEG259" s="57"/>
      <c r="AEH259" s="57"/>
      <c r="AEI259" s="57"/>
      <c r="AEJ259" s="57"/>
      <c r="AEK259" s="57"/>
      <c r="AEL259" s="57"/>
      <c r="AEM259" s="57"/>
      <c r="AEN259" s="57"/>
      <c r="AEO259" s="57"/>
      <c r="AEP259" s="57"/>
      <c r="AEQ259" s="57"/>
      <c r="AER259" s="57"/>
      <c r="AES259" s="57"/>
      <c r="AET259" s="57"/>
      <c r="AEU259" s="57"/>
      <c r="AEV259" s="57"/>
      <c r="AEW259" s="57"/>
      <c r="AEX259" s="57"/>
      <c r="AEY259" s="57"/>
      <c r="AEZ259" s="57"/>
      <c r="AFA259" s="57"/>
      <c r="AFB259" s="57"/>
      <c r="AFC259" s="57"/>
      <c r="AFD259" s="57"/>
      <c r="AFE259" s="57"/>
      <c r="AFF259" s="57"/>
      <c r="AFG259" s="57"/>
      <c r="AFH259" s="57"/>
      <c r="AFI259" s="57"/>
      <c r="AFJ259" s="57"/>
      <c r="AFK259" s="57"/>
      <c r="AFL259" s="57"/>
      <c r="AFM259" s="57"/>
      <c r="AFN259" s="57"/>
      <c r="AFO259" s="57"/>
      <c r="AFP259" s="57"/>
      <c r="AFQ259" s="57"/>
      <c r="AFR259" s="57"/>
      <c r="AFS259" s="57"/>
      <c r="AFT259" s="57"/>
      <c r="AFU259" s="57"/>
      <c r="AFV259" s="57"/>
      <c r="AFW259" s="57"/>
      <c r="AFX259" s="57"/>
      <c r="AFY259" s="57"/>
      <c r="AFZ259" s="57"/>
      <c r="AGA259" s="57"/>
      <c r="AGB259" s="57"/>
      <c r="AGC259" s="57"/>
      <c r="AGD259" s="57"/>
      <c r="AGE259" s="57"/>
      <c r="AGF259" s="57"/>
      <c r="AGG259" s="57"/>
      <c r="AGH259" s="57"/>
      <c r="AGI259" s="57"/>
      <c r="AGJ259" s="57"/>
      <c r="AGK259" s="57"/>
      <c r="AGL259" s="57"/>
      <c r="AGM259" s="57"/>
      <c r="AGN259" s="57"/>
      <c r="AGO259" s="57"/>
      <c r="AGP259" s="57"/>
      <c r="AGQ259" s="57"/>
      <c r="AGR259" s="57"/>
      <c r="AGS259" s="57"/>
      <c r="AGT259" s="57"/>
      <c r="AGU259" s="57"/>
      <c r="AGV259" s="57"/>
      <c r="AGW259" s="57"/>
      <c r="AGX259" s="57"/>
      <c r="AGY259" s="57"/>
      <c r="AGZ259" s="57"/>
      <c r="AHA259" s="57"/>
      <c r="AHB259" s="57"/>
      <c r="AHC259" s="57"/>
      <c r="AHD259" s="57"/>
      <c r="AHE259" s="57"/>
      <c r="AHF259" s="57"/>
      <c r="AHG259" s="57"/>
      <c r="AHH259" s="57"/>
      <c r="AHI259" s="57"/>
      <c r="AHJ259" s="57"/>
      <c r="AHK259" s="57"/>
      <c r="AHL259" s="57"/>
      <c r="AHM259" s="57"/>
      <c r="AHN259" s="57"/>
      <c r="AHO259" s="57"/>
      <c r="AHP259" s="57"/>
      <c r="AHQ259" s="57"/>
      <c r="AHR259" s="57"/>
      <c r="AHS259" s="57"/>
      <c r="AHT259" s="57"/>
      <c r="AHU259" s="57"/>
      <c r="AHV259" s="57"/>
      <c r="AHW259" s="57"/>
      <c r="AHX259" s="57"/>
      <c r="AHY259" s="57"/>
      <c r="AHZ259" s="57"/>
      <c r="AIA259" s="57"/>
      <c r="AIB259" s="57"/>
      <c r="AIC259" s="57"/>
      <c r="AID259" s="57"/>
      <c r="AIE259" s="57"/>
      <c r="AIF259" s="57"/>
      <c r="AIG259" s="57"/>
      <c r="AIH259" s="57"/>
      <c r="AII259" s="57"/>
      <c r="AIJ259" s="57"/>
      <c r="AIK259" s="57"/>
      <c r="AIL259" s="57"/>
      <c r="AIM259" s="57"/>
      <c r="AIN259" s="57"/>
      <c r="AIO259" s="57"/>
      <c r="AIP259" s="57"/>
      <c r="AIQ259" s="57"/>
      <c r="AIR259" s="57"/>
      <c r="AIS259" s="57"/>
      <c r="AIT259" s="57"/>
      <c r="AIU259" s="57"/>
      <c r="AIV259" s="57"/>
      <c r="AIW259" s="57"/>
      <c r="AIX259" s="57"/>
      <c r="AIY259" s="57"/>
      <c r="AIZ259" s="57"/>
      <c r="AJA259" s="57"/>
      <c r="AJB259" s="57"/>
      <c r="AJC259" s="57"/>
      <c r="AJD259" s="57"/>
      <c r="AJE259" s="57"/>
      <c r="AJF259" s="57"/>
      <c r="AJG259" s="57"/>
      <c r="AJH259" s="57"/>
      <c r="AJI259" s="57"/>
      <c r="AJJ259" s="57"/>
      <c r="AJK259" s="57"/>
      <c r="AJL259" s="57"/>
      <c r="AJM259" s="57"/>
      <c r="AJN259" s="57"/>
      <c r="AJO259" s="57"/>
      <c r="AJP259" s="57"/>
      <c r="AJQ259" s="57"/>
      <c r="AJR259" s="57"/>
      <c r="AJS259" s="57"/>
      <c r="AJT259" s="57"/>
      <c r="AJU259" s="57"/>
      <c r="AJV259" s="57"/>
      <c r="AJW259" s="57"/>
      <c r="AJX259" s="57"/>
      <c r="AJY259" s="57"/>
      <c r="AJZ259" s="57"/>
      <c r="AKA259" s="57"/>
      <c r="AKB259" s="57"/>
      <c r="AKC259" s="57"/>
      <c r="AKD259" s="57"/>
      <c r="AKE259" s="57"/>
      <c r="AKF259" s="57"/>
      <c r="AKG259" s="57"/>
      <c r="AKH259" s="57"/>
      <c r="AKI259" s="57"/>
      <c r="AKJ259" s="57"/>
      <c r="AKK259" s="57"/>
      <c r="AKL259" s="57"/>
      <c r="AKM259" s="57"/>
      <c r="AKN259" s="57"/>
      <c r="AKO259" s="57"/>
      <c r="AKP259" s="57"/>
      <c r="AKQ259" s="57"/>
      <c r="AKR259" s="57"/>
      <c r="AKS259" s="57"/>
      <c r="AKT259" s="57"/>
      <c r="AKU259" s="57"/>
      <c r="AKV259" s="57"/>
      <c r="AKW259" s="57"/>
      <c r="AKX259" s="57"/>
      <c r="AKY259" s="57"/>
      <c r="AKZ259" s="57"/>
      <c r="ALA259" s="57"/>
      <c r="ALB259" s="57"/>
      <c r="ALC259" s="57"/>
      <c r="ALD259" s="57"/>
      <c r="ALE259" s="57"/>
      <c r="ALF259" s="57"/>
      <c r="ALG259" s="57"/>
      <c r="ALH259" s="57"/>
      <c r="ALI259" s="57"/>
      <c r="ALJ259" s="57"/>
      <c r="ALK259" s="57"/>
      <c r="ALL259" s="57"/>
      <c r="ALM259" s="57"/>
      <c r="ALN259" s="57"/>
      <c r="ALO259" s="57"/>
      <c r="ALP259" s="57"/>
      <c r="ALQ259" s="57"/>
      <c r="ALR259" s="57"/>
      <c r="ALS259" s="57"/>
      <c r="ALT259" s="57"/>
      <c r="ALU259" s="57"/>
      <c r="ALV259" s="57"/>
      <c r="ALW259" s="57"/>
      <c r="ALX259" s="57"/>
      <c r="ALY259" s="57"/>
      <c r="ALZ259" s="57"/>
      <c r="AMA259" s="57"/>
      <c r="AMB259" s="57"/>
      <c r="AMC259" s="57"/>
      <c r="AMD259" s="57"/>
      <c r="AME259" s="57"/>
      <c r="AMF259" s="57"/>
      <c r="AMG259" s="57"/>
      <c r="AMH259" s="57"/>
      <c r="AMI259" s="57"/>
      <c r="AMJ259" s="57"/>
      <c r="AMK259" s="57"/>
    </row>
    <row r="260" spans="1:1025" ht="13.5" customHeight="1" x14ac:dyDescent="0.25">
      <c r="A260" s="186"/>
      <c r="B260" s="187" t="s">
        <v>85</v>
      </c>
      <c r="C260" s="48" t="s">
        <v>95</v>
      </c>
      <c r="D260" s="6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100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8"/>
      <c r="AI260" s="110">
        <v>1</v>
      </c>
      <c r="AJ260" s="60"/>
      <c r="AK260" s="52"/>
      <c r="AL260" s="52"/>
      <c r="AM260" s="60"/>
      <c r="AN260" s="60"/>
      <c r="AO260" s="60"/>
      <c r="AP260" s="60"/>
      <c r="AQ260" s="53">
        <f t="shared" si="125"/>
        <v>1</v>
      </c>
      <c r="AR260" s="33">
        <f t="shared" ref="AR260:AR267" si="138">34*1</f>
        <v>34</v>
      </c>
      <c r="AS260" s="61">
        <f t="shared" si="127"/>
        <v>2.9411764705882353E-2</v>
      </c>
    </row>
    <row r="261" spans="1:1025" ht="13.5" customHeight="1" x14ac:dyDescent="0.25">
      <c r="A261" s="186"/>
      <c r="B261" s="188"/>
      <c r="C261" s="48" t="s">
        <v>96</v>
      </c>
      <c r="D261" s="54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8"/>
      <c r="AI261" s="110">
        <v>1</v>
      </c>
      <c r="AJ261" s="60"/>
      <c r="AK261" s="52"/>
      <c r="AL261" s="52"/>
      <c r="AM261" s="60"/>
      <c r="AN261" s="60"/>
      <c r="AO261" s="60"/>
      <c r="AP261" s="60"/>
      <c r="AQ261" s="53">
        <f t="shared" si="125"/>
        <v>1</v>
      </c>
      <c r="AR261" s="33">
        <f t="shared" si="138"/>
        <v>34</v>
      </c>
      <c r="AS261" s="61">
        <f t="shared" si="127"/>
        <v>2.9411764705882353E-2</v>
      </c>
    </row>
    <row r="262" spans="1:1025" ht="13.5" customHeight="1" x14ac:dyDescent="0.25">
      <c r="A262" s="186"/>
      <c r="B262" s="188"/>
      <c r="C262" s="48" t="s">
        <v>97</v>
      </c>
      <c r="D262" s="6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8"/>
      <c r="AI262" s="110">
        <v>1</v>
      </c>
      <c r="AJ262" s="60"/>
      <c r="AK262" s="52"/>
      <c r="AL262" s="52"/>
      <c r="AM262" s="60"/>
      <c r="AN262" s="60"/>
      <c r="AO262" s="60"/>
      <c r="AP262" s="60"/>
      <c r="AQ262" s="53">
        <f t="shared" si="125"/>
        <v>1</v>
      </c>
      <c r="AR262" s="33">
        <f t="shared" si="138"/>
        <v>34</v>
      </c>
      <c r="AS262" s="61">
        <f t="shared" si="127"/>
        <v>2.9411764705882353E-2</v>
      </c>
    </row>
    <row r="263" spans="1:1025" ht="13.5" customHeight="1" x14ac:dyDescent="0.25">
      <c r="A263" s="186"/>
      <c r="B263" s="189"/>
      <c r="C263" s="98" t="s">
        <v>110</v>
      </c>
      <c r="D263" s="6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100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8"/>
      <c r="AI263" s="110">
        <v>1</v>
      </c>
      <c r="AJ263" s="60"/>
      <c r="AK263" s="52"/>
      <c r="AL263" s="52"/>
      <c r="AM263" s="60"/>
      <c r="AN263" s="60"/>
      <c r="AO263" s="60"/>
      <c r="AP263" s="60"/>
      <c r="AQ263" s="60">
        <f t="shared" ref="AQ263" si="139">SUM(E263:AP263)</f>
        <v>1</v>
      </c>
      <c r="AR263" s="58">
        <f t="shared" si="138"/>
        <v>34</v>
      </c>
      <c r="AS263" s="61">
        <f t="shared" ref="AS263" si="140">AQ263/AR263</f>
        <v>2.9411764705882353E-2</v>
      </c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  <c r="FC263" s="57"/>
      <c r="FD263" s="57"/>
      <c r="FE263" s="57"/>
      <c r="FF263" s="57"/>
      <c r="FG263" s="57"/>
      <c r="FH263" s="57"/>
      <c r="FI263" s="57"/>
      <c r="FJ263" s="57"/>
      <c r="FK263" s="57"/>
      <c r="FL263" s="57"/>
      <c r="FM263" s="57"/>
      <c r="FN263" s="57"/>
      <c r="FO263" s="57"/>
      <c r="FP263" s="57"/>
      <c r="FQ263" s="57"/>
      <c r="FR263" s="57"/>
      <c r="FS263" s="57"/>
      <c r="FT263" s="57"/>
      <c r="FU263" s="57"/>
      <c r="FV263" s="57"/>
      <c r="FW263" s="57"/>
      <c r="FX263" s="57"/>
      <c r="FY263" s="57"/>
      <c r="FZ263" s="57"/>
      <c r="GA263" s="57"/>
      <c r="GB263" s="57"/>
      <c r="GC263" s="57"/>
      <c r="GD263" s="57"/>
      <c r="GE263" s="57"/>
      <c r="GF263" s="57"/>
      <c r="GG263" s="57"/>
      <c r="GH263" s="57"/>
      <c r="GI263" s="57"/>
      <c r="GJ263" s="57"/>
      <c r="GK263" s="57"/>
      <c r="GL263" s="57"/>
      <c r="GM263" s="57"/>
      <c r="GN263" s="57"/>
      <c r="GO263" s="57"/>
      <c r="GP263" s="57"/>
      <c r="GQ263" s="57"/>
      <c r="GR263" s="57"/>
      <c r="GS263" s="57"/>
      <c r="GT263" s="57"/>
      <c r="GU263" s="57"/>
      <c r="GV263" s="57"/>
      <c r="GW263" s="57"/>
      <c r="GX263" s="57"/>
      <c r="GY263" s="57"/>
      <c r="GZ263" s="57"/>
      <c r="HA263" s="57"/>
      <c r="HB263" s="57"/>
      <c r="HC263" s="57"/>
      <c r="HD263" s="57"/>
      <c r="HE263" s="57"/>
      <c r="HF263" s="57"/>
      <c r="HG263" s="57"/>
      <c r="HH263" s="57"/>
      <c r="HI263" s="57"/>
      <c r="HJ263" s="57"/>
      <c r="HK263" s="57"/>
      <c r="HL263" s="57"/>
      <c r="HM263" s="57"/>
      <c r="HN263" s="57"/>
      <c r="HO263" s="57"/>
      <c r="HP263" s="57"/>
      <c r="HQ263" s="57"/>
      <c r="HR263" s="57"/>
      <c r="HS263" s="57"/>
      <c r="HT263" s="57"/>
      <c r="HU263" s="57"/>
      <c r="HV263" s="57"/>
      <c r="HW263" s="57"/>
      <c r="HX263" s="57"/>
      <c r="HY263" s="57"/>
      <c r="HZ263" s="57"/>
      <c r="IA263" s="57"/>
      <c r="IB263" s="57"/>
      <c r="IC263" s="57"/>
      <c r="ID263" s="57"/>
      <c r="IE263" s="57"/>
      <c r="IF263" s="57"/>
      <c r="IG263" s="57"/>
      <c r="IH263" s="57"/>
      <c r="II263" s="57"/>
      <c r="IJ263" s="57"/>
      <c r="IK263" s="57"/>
      <c r="IL263" s="57"/>
      <c r="IM263" s="57"/>
      <c r="IN263" s="57"/>
      <c r="IO263" s="57"/>
      <c r="IP263" s="57"/>
      <c r="IQ263" s="57"/>
      <c r="IR263" s="57"/>
      <c r="IS263" s="57"/>
      <c r="IT263" s="57"/>
      <c r="IU263" s="57"/>
      <c r="IV263" s="57"/>
      <c r="IW263" s="57"/>
      <c r="IX263" s="57"/>
      <c r="IY263" s="57"/>
      <c r="IZ263" s="57"/>
      <c r="JA263" s="57"/>
      <c r="JB263" s="57"/>
      <c r="JC263" s="57"/>
      <c r="JD263" s="57"/>
      <c r="JE263" s="57"/>
      <c r="JF263" s="57"/>
      <c r="JG263" s="57"/>
      <c r="JH263" s="57"/>
      <c r="JI263" s="57"/>
      <c r="JJ263" s="57"/>
      <c r="JK263" s="57"/>
      <c r="JL263" s="57"/>
      <c r="JM263" s="57"/>
      <c r="JN263" s="57"/>
      <c r="JO263" s="57"/>
      <c r="JP263" s="57"/>
      <c r="JQ263" s="57"/>
      <c r="JR263" s="57"/>
      <c r="JS263" s="57"/>
      <c r="JT263" s="57"/>
      <c r="JU263" s="57"/>
      <c r="JV263" s="57"/>
      <c r="JW263" s="57"/>
      <c r="JX263" s="57"/>
      <c r="JY263" s="57"/>
      <c r="JZ263" s="57"/>
      <c r="KA263" s="57"/>
      <c r="KB263" s="57"/>
      <c r="KC263" s="57"/>
      <c r="KD263" s="57"/>
      <c r="KE263" s="57"/>
      <c r="KF263" s="57"/>
      <c r="KG263" s="57"/>
      <c r="KH263" s="57"/>
      <c r="KI263" s="57"/>
      <c r="KJ263" s="57"/>
      <c r="KK263" s="57"/>
      <c r="KL263" s="57"/>
      <c r="KM263" s="57"/>
      <c r="KN263" s="57"/>
      <c r="KO263" s="57"/>
      <c r="KP263" s="57"/>
      <c r="KQ263" s="57"/>
      <c r="KR263" s="57"/>
      <c r="KS263" s="57"/>
      <c r="KT263" s="57"/>
      <c r="KU263" s="57"/>
      <c r="KV263" s="57"/>
      <c r="KW263" s="57"/>
      <c r="KX263" s="57"/>
      <c r="KY263" s="57"/>
      <c r="KZ263" s="57"/>
      <c r="LA263" s="57"/>
      <c r="LB263" s="57"/>
      <c r="LC263" s="57"/>
      <c r="LD263" s="57"/>
      <c r="LE263" s="57"/>
      <c r="LF263" s="57"/>
      <c r="LG263" s="57"/>
      <c r="LH263" s="57"/>
      <c r="LI263" s="57"/>
      <c r="LJ263" s="57"/>
      <c r="LK263" s="57"/>
      <c r="LL263" s="57"/>
      <c r="LM263" s="57"/>
      <c r="LN263" s="57"/>
      <c r="LO263" s="57"/>
      <c r="LP263" s="57"/>
      <c r="LQ263" s="57"/>
      <c r="LR263" s="57"/>
      <c r="LS263" s="57"/>
      <c r="LT263" s="57"/>
      <c r="LU263" s="57"/>
      <c r="LV263" s="57"/>
      <c r="LW263" s="57"/>
      <c r="LX263" s="57"/>
      <c r="LY263" s="57"/>
      <c r="LZ263" s="57"/>
      <c r="MA263" s="57"/>
      <c r="MB263" s="57"/>
      <c r="MC263" s="57"/>
      <c r="MD263" s="57"/>
      <c r="ME263" s="57"/>
      <c r="MF263" s="57"/>
      <c r="MG263" s="57"/>
      <c r="MH263" s="57"/>
      <c r="MI263" s="57"/>
      <c r="MJ263" s="57"/>
      <c r="MK263" s="57"/>
      <c r="ML263" s="57"/>
      <c r="MM263" s="57"/>
      <c r="MN263" s="57"/>
      <c r="MO263" s="57"/>
      <c r="MP263" s="57"/>
      <c r="MQ263" s="57"/>
      <c r="MR263" s="57"/>
      <c r="MS263" s="57"/>
      <c r="MT263" s="57"/>
      <c r="MU263" s="57"/>
      <c r="MV263" s="57"/>
      <c r="MW263" s="57"/>
      <c r="MX263" s="57"/>
      <c r="MY263" s="57"/>
      <c r="MZ263" s="57"/>
      <c r="NA263" s="57"/>
      <c r="NB263" s="57"/>
      <c r="NC263" s="57"/>
      <c r="ND263" s="57"/>
      <c r="NE263" s="57"/>
      <c r="NF263" s="57"/>
      <c r="NG263" s="57"/>
      <c r="NH263" s="57"/>
      <c r="NI263" s="57"/>
      <c r="NJ263" s="57"/>
      <c r="NK263" s="57"/>
      <c r="NL263" s="57"/>
      <c r="NM263" s="57"/>
      <c r="NN263" s="57"/>
      <c r="NO263" s="57"/>
      <c r="NP263" s="57"/>
      <c r="NQ263" s="57"/>
      <c r="NR263" s="57"/>
      <c r="NS263" s="57"/>
      <c r="NT263" s="57"/>
      <c r="NU263" s="57"/>
      <c r="NV263" s="57"/>
      <c r="NW263" s="57"/>
      <c r="NX263" s="57"/>
      <c r="NY263" s="57"/>
      <c r="NZ263" s="57"/>
      <c r="OA263" s="57"/>
      <c r="OB263" s="57"/>
      <c r="OC263" s="57"/>
      <c r="OD263" s="57"/>
      <c r="OE263" s="57"/>
      <c r="OF263" s="57"/>
      <c r="OG263" s="57"/>
      <c r="OH263" s="57"/>
      <c r="OI263" s="57"/>
      <c r="OJ263" s="57"/>
      <c r="OK263" s="57"/>
      <c r="OL263" s="57"/>
      <c r="OM263" s="57"/>
      <c r="ON263" s="57"/>
      <c r="OO263" s="57"/>
      <c r="OP263" s="57"/>
      <c r="OQ263" s="57"/>
      <c r="OR263" s="57"/>
      <c r="OS263" s="57"/>
      <c r="OT263" s="57"/>
      <c r="OU263" s="57"/>
      <c r="OV263" s="57"/>
      <c r="OW263" s="57"/>
      <c r="OX263" s="57"/>
      <c r="OY263" s="57"/>
      <c r="OZ263" s="57"/>
      <c r="PA263" s="57"/>
      <c r="PB263" s="57"/>
      <c r="PC263" s="57"/>
      <c r="PD263" s="57"/>
      <c r="PE263" s="57"/>
      <c r="PF263" s="57"/>
      <c r="PG263" s="57"/>
      <c r="PH263" s="57"/>
      <c r="PI263" s="57"/>
      <c r="PJ263" s="57"/>
      <c r="PK263" s="57"/>
      <c r="PL263" s="57"/>
      <c r="PM263" s="57"/>
      <c r="PN263" s="57"/>
      <c r="PO263" s="57"/>
      <c r="PP263" s="57"/>
      <c r="PQ263" s="57"/>
      <c r="PR263" s="57"/>
      <c r="PS263" s="57"/>
      <c r="PT263" s="57"/>
      <c r="PU263" s="57"/>
      <c r="PV263" s="57"/>
      <c r="PW263" s="57"/>
      <c r="PX263" s="57"/>
      <c r="PY263" s="57"/>
      <c r="PZ263" s="57"/>
      <c r="QA263" s="57"/>
      <c r="QB263" s="57"/>
      <c r="QC263" s="57"/>
      <c r="QD263" s="57"/>
      <c r="QE263" s="57"/>
      <c r="QF263" s="57"/>
      <c r="QG263" s="57"/>
      <c r="QH263" s="57"/>
      <c r="QI263" s="57"/>
      <c r="QJ263" s="57"/>
      <c r="QK263" s="57"/>
      <c r="QL263" s="57"/>
      <c r="QM263" s="57"/>
      <c r="QN263" s="57"/>
      <c r="QO263" s="57"/>
      <c r="QP263" s="57"/>
      <c r="QQ263" s="57"/>
      <c r="QR263" s="57"/>
      <c r="QS263" s="57"/>
      <c r="QT263" s="57"/>
      <c r="QU263" s="57"/>
      <c r="QV263" s="57"/>
      <c r="QW263" s="57"/>
      <c r="QX263" s="57"/>
      <c r="QY263" s="57"/>
      <c r="QZ263" s="57"/>
      <c r="RA263" s="57"/>
      <c r="RB263" s="57"/>
      <c r="RC263" s="57"/>
      <c r="RD263" s="57"/>
      <c r="RE263" s="57"/>
      <c r="RF263" s="57"/>
      <c r="RG263" s="57"/>
      <c r="RH263" s="57"/>
      <c r="RI263" s="57"/>
      <c r="RJ263" s="57"/>
      <c r="RK263" s="57"/>
      <c r="RL263" s="57"/>
      <c r="RM263" s="57"/>
      <c r="RN263" s="57"/>
      <c r="RO263" s="57"/>
      <c r="RP263" s="57"/>
      <c r="RQ263" s="57"/>
      <c r="RR263" s="57"/>
      <c r="RS263" s="57"/>
      <c r="RT263" s="57"/>
      <c r="RU263" s="57"/>
      <c r="RV263" s="57"/>
      <c r="RW263" s="57"/>
      <c r="RX263" s="57"/>
      <c r="RY263" s="57"/>
      <c r="RZ263" s="57"/>
      <c r="SA263" s="57"/>
      <c r="SB263" s="57"/>
      <c r="SC263" s="57"/>
      <c r="SD263" s="57"/>
      <c r="SE263" s="57"/>
      <c r="SF263" s="57"/>
      <c r="SG263" s="57"/>
      <c r="SH263" s="57"/>
      <c r="SI263" s="57"/>
      <c r="SJ263" s="57"/>
      <c r="SK263" s="57"/>
      <c r="SL263" s="57"/>
      <c r="SM263" s="57"/>
      <c r="SN263" s="57"/>
      <c r="SO263" s="57"/>
      <c r="SP263" s="57"/>
      <c r="SQ263" s="57"/>
      <c r="SR263" s="57"/>
      <c r="SS263" s="57"/>
      <c r="ST263" s="57"/>
      <c r="SU263" s="57"/>
      <c r="SV263" s="57"/>
      <c r="SW263" s="57"/>
      <c r="SX263" s="57"/>
      <c r="SY263" s="57"/>
      <c r="SZ263" s="57"/>
      <c r="TA263" s="57"/>
      <c r="TB263" s="57"/>
      <c r="TC263" s="57"/>
      <c r="TD263" s="57"/>
      <c r="TE263" s="57"/>
      <c r="TF263" s="57"/>
      <c r="TG263" s="57"/>
      <c r="TH263" s="57"/>
      <c r="TI263" s="57"/>
      <c r="TJ263" s="57"/>
      <c r="TK263" s="57"/>
      <c r="TL263" s="57"/>
      <c r="TM263" s="57"/>
      <c r="TN263" s="57"/>
      <c r="TO263" s="57"/>
      <c r="TP263" s="57"/>
      <c r="TQ263" s="57"/>
      <c r="TR263" s="57"/>
      <c r="TS263" s="57"/>
      <c r="TT263" s="57"/>
      <c r="TU263" s="57"/>
      <c r="TV263" s="57"/>
      <c r="TW263" s="57"/>
      <c r="TX263" s="57"/>
      <c r="TY263" s="57"/>
      <c r="TZ263" s="57"/>
      <c r="UA263" s="57"/>
      <c r="UB263" s="57"/>
      <c r="UC263" s="57"/>
      <c r="UD263" s="57"/>
      <c r="UE263" s="57"/>
      <c r="UF263" s="57"/>
      <c r="UG263" s="57"/>
      <c r="UH263" s="57"/>
      <c r="UI263" s="57"/>
      <c r="UJ263" s="57"/>
      <c r="UK263" s="57"/>
      <c r="UL263" s="57"/>
      <c r="UM263" s="57"/>
      <c r="UN263" s="57"/>
      <c r="UO263" s="57"/>
      <c r="UP263" s="57"/>
      <c r="UQ263" s="57"/>
      <c r="UR263" s="57"/>
      <c r="US263" s="57"/>
      <c r="UT263" s="57"/>
      <c r="UU263" s="57"/>
      <c r="UV263" s="57"/>
      <c r="UW263" s="57"/>
      <c r="UX263" s="57"/>
      <c r="UY263" s="57"/>
      <c r="UZ263" s="57"/>
      <c r="VA263" s="57"/>
      <c r="VB263" s="57"/>
      <c r="VC263" s="57"/>
      <c r="VD263" s="57"/>
      <c r="VE263" s="57"/>
      <c r="VF263" s="57"/>
      <c r="VG263" s="57"/>
      <c r="VH263" s="57"/>
      <c r="VI263" s="57"/>
      <c r="VJ263" s="57"/>
      <c r="VK263" s="57"/>
      <c r="VL263" s="57"/>
      <c r="VM263" s="57"/>
      <c r="VN263" s="57"/>
      <c r="VO263" s="57"/>
      <c r="VP263" s="57"/>
      <c r="VQ263" s="57"/>
      <c r="VR263" s="57"/>
      <c r="VS263" s="57"/>
      <c r="VT263" s="57"/>
      <c r="VU263" s="57"/>
      <c r="VV263" s="57"/>
      <c r="VW263" s="57"/>
      <c r="VX263" s="57"/>
      <c r="VY263" s="57"/>
      <c r="VZ263" s="57"/>
      <c r="WA263" s="57"/>
      <c r="WB263" s="57"/>
      <c r="WC263" s="57"/>
      <c r="WD263" s="57"/>
      <c r="WE263" s="57"/>
      <c r="WF263" s="57"/>
      <c r="WG263" s="57"/>
      <c r="WH263" s="57"/>
      <c r="WI263" s="57"/>
      <c r="WJ263" s="57"/>
      <c r="WK263" s="57"/>
      <c r="WL263" s="57"/>
      <c r="WM263" s="57"/>
      <c r="WN263" s="57"/>
      <c r="WO263" s="57"/>
      <c r="WP263" s="57"/>
      <c r="WQ263" s="57"/>
      <c r="WR263" s="57"/>
      <c r="WS263" s="57"/>
      <c r="WT263" s="57"/>
      <c r="WU263" s="57"/>
      <c r="WV263" s="57"/>
      <c r="WW263" s="57"/>
      <c r="WX263" s="57"/>
      <c r="WY263" s="57"/>
      <c r="WZ263" s="57"/>
      <c r="XA263" s="57"/>
      <c r="XB263" s="57"/>
      <c r="XC263" s="57"/>
      <c r="XD263" s="57"/>
      <c r="XE263" s="57"/>
      <c r="XF263" s="57"/>
      <c r="XG263" s="57"/>
      <c r="XH263" s="57"/>
      <c r="XI263" s="57"/>
      <c r="XJ263" s="57"/>
      <c r="XK263" s="57"/>
      <c r="XL263" s="57"/>
      <c r="XM263" s="57"/>
      <c r="XN263" s="57"/>
      <c r="XO263" s="57"/>
      <c r="XP263" s="57"/>
      <c r="XQ263" s="57"/>
      <c r="XR263" s="57"/>
      <c r="XS263" s="57"/>
      <c r="XT263" s="57"/>
      <c r="XU263" s="57"/>
      <c r="XV263" s="57"/>
      <c r="XW263" s="57"/>
      <c r="XX263" s="57"/>
      <c r="XY263" s="57"/>
      <c r="XZ263" s="57"/>
      <c r="YA263" s="57"/>
      <c r="YB263" s="57"/>
      <c r="YC263" s="57"/>
      <c r="YD263" s="57"/>
      <c r="YE263" s="57"/>
      <c r="YF263" s="57"/>
      <c r="YG263" s="57"/>
      <c r="YH263" s="57"/>
      <c r="YI263" s="57"/>
      <c r="YJ263" s="57"/>
      <c r="YK263" s="57"/>
      <c r="YL263" s="57"/>
      <c r="YM263" s="57"/>
      <c r="YN263" s="57"/>
      <c r="YO263" s="57"/>
      <c r="YP263" s="57"/>
      <c r="YQ263" s="57"/>
      <c r="YR263" s="57"/>
      <c r="YS263" s="57"/>
      <c r="YT263" s="57"/>
      <c r="YU263" s="57"/>
      <c r="YV263" s="57"/>
      <c r="YW263" s="57"/>
      <c r="YX263" s="57"/>
      <c r="YY263" s="57"/>
      <c r="YZ263" s="57"/>
      <c r="ZA263" s="57"/>
      <c r="ZB263" s="57"/>
      <c r="ZC263" s="57"/>
      <c r="ZD263" s="57"/>
      <c r="ZE263" s="57"/>
      <c r="ZF263" s="57"/>
      <c r="ZG263" s="57"/>
      <c r="ZH263" s="57"/>
      <c r="ZI263" s="57"/>
      <c r="ZJ263" s="57"/>
      <c r="ZK263" s="57"/>
      <c r="ZL263" s="57"/>
      <c r="ZM263" s="57"/>
      <c r="ZN263" s="57"/>
      <c r="ZO263" s="57"/>
      <c r="ZP263" s="57"/>
      <c r="ZQ263" s="57"/>
      <c r="ZR263" s="57"/>
      <c r="ZS263" s="57"/>
      <c r="ZT263" s="57"/>
      <c r="ZU263" s="57"/>
      <c r="ZV263" s="57"/>
      <c r="ZW263" s="57"/>
      <c r="ZX263" s="57"/>
      <c r="ZY263" s="57"/>
      <c r="ZZ263" s="57"/>
      <c r="AAA263" s="57"/>
      <c r="AAB263" s="57"/>
      <c r="AAC263" s="57"/>
      <c r="AAD263" s="57"/>
      <c r="AAE263" s="57"/>
      <c r="AAF263" s="57"/>
      <c r="AAG263" s="57"/>
      <c r="AAH263" s="57"/>
      <c r="AAI263" s="57"/>
      <c r="AAJ263" s="57"/>
      <c r="AAK263" s="57"/>
      <c r="AAL263" s="57"/>
      <c r="AAM263" s="57"/>
      <c r="AAN263" s="57"/>
      <c r="AAO263" s="57"/>
      <c r="AAP263" s="57"/>
      <c r="AAQ263" s="57"/>
      <c r="AAR263" s="57"/>
      <c r="AAS263" s="57"/>
      <c r="AAT263" s="57"/>
      <c r="AAU263" s="57"/>
      <c r="AAV263" s="57"/>
      <c r="AAW263" s="57"/>
      <c r="AAX263" s="57"/>
      <c r="AAY263" s="57"/>
      <c r="AAZ263" s="57"/>
      <c r="ABA263" s="57"/>
      <c r="ABB263" s="57"/>
      <c r="ABC263" s="57"/>
      <c r="ABD263" s="57"/>
      <c r="ABE263" s="57"/>
      <c r="ABF263" s="57"/>
      <c r="ABG263" s="57"/>
      <c r="ABH263" s="57"/>
      <c r="ABI263" s="57"/>
      <c r="ABJ263" s="57"/>
      <c r="ABK263" s="57"/>
      <c r="ABL263" s="57"/>
      <c r="ABM263" s="57"/>
      <c r="ABN263" s="57"/>
      <c r="ABO263" s="57"/>
      <c r="ABP263" s="57"/>
      <c r="ABQ263" s="57"/>
      <c r="ABR263" s="57"/>
      <c r="ABS263" s="57"/>
      <c r="ABT263" s="57"/>
      <c r="ABU263" s="57"/>
      <c r="ABV263" s="57"/>
      <c r="ABW263" s="57"/>
      <c r="ABX263" s="57"/>
      <c r="ABY263" s="57"/>
      <c r="ABZ263" s="57"/>
      <c r="ACA263" s="57"/>
      <c r="ACB263" s="57"/>
      <c r="ACC263" s="57"/>
      <c r="ACD263" s="57"/>
      <c r="ACE263" s="57"/>
      <c r="ACF263" s="57"/>
      <c r="ACG263" s="57"/>
      <c r="ACH263" s="57"/>
      <c r="ACI263" s="57"/>
      <c r="ACJ263" s="57"/>
      <c r="ACK263" s="57"/>
      <c r="ACL263" s="57"/>
      <c r="ACM263" s="57"/>
      <c r="ACN263" s="57"/>
      <c r="ACO263" s="57"/>
      <c r="ACP263" s="57"/>
      <c r="ACQ263" s="57"/>
      <c r="ACR263" s="57"/>
      <c r="ACS263" s="57"/>
      <c r="ACT263" s="57"/>
      <c r="ACU263" s="57"/>
      <c r="ACV263" s="57"/>
      <c r="ACW263" s="57"/>
      <c r="ACX263" s="57"/>
      <c r="ACY263" s="57"/>
      <c r="ACZ263" s="57"/>
      <c r="ADA263" s="57"/>
      <c r="ADB263" s="57"/>
      <c r="ADC263" s="57"/>
      <c r="ADD263" s="57"/>
      <c r="ADE263" s="57"/>
      <c r="ADF263" s="57"/>
      <c r="ADG263" s="57"/>
      <c r="ADH263" s="57"/>
      <c r="ADI263" s="57"/>
      <c r="ADJ263" s="57"/>
      <c r="ADK263" s="57"/>
      <c r="ADL263" s="57"/>
      <c r="ADM263" s="57"/>
      <c r="ADN263" s="57"/>
      <c r="ADO263" s="57"/>
      <c r="ADP263" s="57"/>
      <c r="ADQ263" s="57"/>
      <c r="ADR263" s="57"/>
      <c r="ADS263" s="57"/>
      <c r="ADT263" s="57"/>
      <c r="ADU263" s="57"/>
      <c r="ADV263" s="57"/>
      <c r="ADW263" s="57"/>
      <c r="ADX263" s="57"/>
      <c r="ADY263" s="57"/>
      <c r="ADZ263" s="57"/>
      <c r="AEA263" s="57"/>
      <c r="AEB263" s="57"/>
      <c r="AEC263" s="57"/>
      <c r="AED263" s="57"/>
      <c r="AEE263" s="57"/>
      <c r="AEF263" s="57"/>
      <c r="AEG263" s="57"/>
      <c r="AEH263" s="57"/>
      <c r="AEI263" s="57"/>
      <c r="AEJ263" s="57"/>
      <c r="AEK263" s="57"/>
      <c r="AEL263" s="57"/>
      <c r="AEM263" s="57"/>
      <c r="AEN263" s="57"/>
      <c r="AEO263" s="57"/>
      <c r="AEP263" s="57"/>
      <c r="AEQ263" s="57"/>
      <c r="AER263" s="57"/>
      <c r="AES263" s="57"/>
      <c r="AET263" s="57"/>
      <c r="AEU263" s="57"/>
      <c r="AEV263" s="57"/>
      <c r="AEW263" s="57"/>
      <c r="AEX263" s="57"/>
      <c r="AEY263" s="57"/>
      <c r="AEZ263" s="57"/>
      <c r="AFA263" s="57"/>
      <c r="AFB263" s="57"/>
      <c r="AFC263" s="57"/>
      <c r="AFD263" s="57"/>
      <c r="AFE263" s="57"/>
      <c r="AFF263" s="57"/>
      <c r="AFG263" s="57"/>
      <c r="AFH263" s="57"/>
      <c r="AFI263" s="57"/>
      <c r="AFJ263" s="57"/>
      <c r="AFK263" s="57"/>
      <c r="AFL263" s="57"/>
      <c r="AFM263" s="57"/>
      <c r="AFN263" s="57"/>
      <c r="AFO263" s="57"/>
      <c r="AFP263" s="57"/>
      <c r="AFQ263" s="57"/>
      <c r="AFR263" s="57"/>
      <c r="AFS263" s="57"/>
      <c r="AFT263" s="57"/>
      <c r="AFU263" s="57"/>
      <c r="AFV263" s="57"/>
      <c r="AFW263" s="57"/>
      <c r="AFX263" s="57"/>
      <c r="AFY263" s="57"/>
      <c r="AFZ263" s="57"/>
      <c r="AGA263" s="57"/>
      <c r="AGB263" s="57"/>
      <c r="AGC263" s="57"/>
      <c r="AGD263" s="57"/>
      <c r="AGE263" s="57"/>
      <c r="AGF263" s="57"/>
      <c r="AGG263" s="57"/>
      <c r="AGH263" s="57"/>
      <c r="AGI263" s="57"/>
      <c r="AGJ263" s="57"/>
      <c r="AGK263" s="57"/>
      <c r="AGL263" s="57"/>
      <c r="AGM263" s="57"/>
      <c r="AGN263" s="57"/>
      <c r="AGO263" s="57"/>
      <c r="AGP263" s="57"/>
      <c r="AGQ263" s="57"/>
      <c r="AGR263" s="57"/>
      <c r="AGS263" s="57"/>
      <c r="AGT263" s="57"/>
      <c r="AGU263" s="57"/>
      <c r="AGV263" s="57"/>
      <c r="AGW263" s="57"/>
      <c r="AGX263" s="57"/>
      <c r="AGY263" s="57"/>
      <c r="AGZ263" s="57"/>
      <c r="AHA263" s="57"/>
      <c r="AHB263" s="57"/>
      <c r="AHC263" s="57"/>
      <c r="AHD263" s="57"/>
      <c r="AHE263" s="57"/>
      <c r="AHF263" s="57"/>
      <c r="AHG263" s="57"/>
      <c r="AHH263" s="57"/>
      <c r="AHI263" s="57"/>
      <c r="AHJ263" s="57"/>
      <c r="AHK263" s="57"/>
      <c r="AHL263" s="57"/>
      <c r="AHM263" s="57"/>
      <c r="AHN263" s="57"/>
      <c r="AHO263" s="57"/>
      <c r="AHP263" s="57"/>
      <c r="AHQ263" s="57"/>
      <c r="AHR263" s="57"/>
      <c r="AHS263" s="57"/>
      <c r="AHT263" s="57"/>
      <c r="AHU263" s="57"/>
      <c r="AHV263" s="57"/>
      <c r="AHW263" s="57"/>
      <c r="AHX263" s="57"/>
      <c r="AHY263" s="57"/>
      <c r="AHZ263" s="57"/>
      <c r="AIA263" s="57"/>
      <c r="AIB263" s="57"/>
      <c r="AIC263" s="57"/>
      <c r="AID263" s="57"/>
      <c r="AIE263" s="57"/>
      <c r="AIF263" s="57"/>
      <c r="AIG263" s="57"/>
      <c r="AIH263" s="57"/>
      <c r="AII263" s="57"/>
      <c r="AIJ263" s="57"/>
      <c r="AIK263" s="57"/>
      <c r="AIL263" s="57"/>
      <c r="AIM263" s="57"/>
      <c r="AIN263" s="57"/>
      <c r="AIO263" s="57"/>
      <c r="AIP263" s="57"/>
      <c r="AIQ263" s="57"/>
      <c r="AIR263" s="57"/>
      <c r="AIS263" s="57"/>
      <c r="AIT263" s="57"/>
      <c r="AIU263" s="57"/>
      <c r="AIV263" s="57"/>
      <c r="AIW263" s="57"/>
      <c r="AIX263" s="57"/>
      <c r="AIY263" s="57"/>
      <c r="AIZ263" s="57"/>
      <c r="AJA263" s="57"/>
      <c r="AJB263" s="57"/>
      <c r="AJC263" s="57"/>
      <c r="AJD263" s="57"/>
      <c r="AJE263" s="57"/>
      <c r="AJF263" s="57"/>
      <c r="AJG263" s="57"/>
      <c r="AJH263" s="57"/>
      <c r="AJI263" s="57"/>
      <c r="AJJ263" s="57"/>
      <c r="AJK263" s="57"/>
      <c r="AJL263" s="57"/>
      <c r="AJM263" s="57"/>
      <c r="AJN263" s="57"/>
      <c r="AJO263" s="57"/>
      <c r="AJP263" s="57"/>
      <c r="AJQ263" s="57"/>
      <c r="AJR263" s="57"/>
      <c r="AJS263" s="57"/>
      <c r="AJT263" s="57"/>
      <c r="AJU263" s="57"/>
      <c r="AJV263" s="57"/>
      <c r="AJW263" s="57"/>
      <c r="AJX263" s="57"/>
      <c r="AJY263" s="57"/>
      <c r="AJZ263" s="57"/>
      <c r="AKA263" s="57"/>
      <c r="AKB263" s="57"/>
      <c r="AKC263" s="57"/>
      <c r="AKD263" s="57"/>
      <c r="AKE263" s="57"/>
      <c r="AKF263" s="57"/>
      <c r="AKG263" s="57"/>
      <c r="AKH263" s="57"/>
      <c r="AKI263" s="57"/>
      <c r="AKJ263" s="57"/>
      <c r="AKK263" s="57"/>
      <c r="AKL263" s="57"/>
      <c r="AKM263" s="57"/>
      <c r="AKN263" s="57"/>
      <c r="AKO263" s="57"/>
      <c r="AKP263" s="57"/>
      <c r="AKQ263" s="57"/>
      <c r="AKR263" s="57"/>
      <c r="AKS263" s="57"/>
      <c r="AKT263" s="57"/>
      <c r="AKU263" s="57"/>
      <c r="AKV263" s="57"/>
      <c r="AKW263" s="57"/>
      <c r="AKX263" s="57"/>
      <c r="AKY263" s="57"/>
      <c r="AKZ263" s="57"/>
      <c r="ALA263" s="57"/>
      <c r="ALB263" s="57"/>
      <c r="ALC263" s="57"/>
      <c r="ALD263" s="57"/>
      <c r="ALE263" s="57"/>
      <c r="ALF263" s="57"/>
      <c r="ALG263" s="57"/>
      <c r="ALH263" s="57"/>
      <c r="ALI263" s="57"/>
      <c r="ALJ263" s="57"/>
      <c r="ALK263" s="57"/>
      <c r="ALL263" s="57"/>
      <c r="ALM263" s="57"/>
      <c r="ALN263" s="57"/>
      <c r="ALO263" s="57"/>
      <c r="ALP263" s="57"/>
      <c r="ALQ263" s="57"/>
      <c r="ALR263" s="57"/>
      <c r="ALS263" s="57"/>
      <c r="ALT263" s="57"/>
      <c r="ALU263" s="57"/>
      <c r="ALV263" s="57"/>
      <c r="ALW263" s="57"/>
      <c r="ALX263" s="57"/>
      <c r="ALY263" s="57"/>
      <c r="ALZ263" s="57"/>
      <c r="AMA263" s="57"/>
      <c r="AMB263" s="57"/>
      <c r="AMC263" s="57"/>
      <c r="AMD263" s="57"/>
      <c r="AME263" s="57"/>
      <c r="AMF263" s="57"/>
      <c r="AMG263" s="57"/>
      <c r="AMH263" s="57"/>
      <c r="AMI263" s="57"/>
      <c r="AMJ263" s="57"/>
      <c r="AMK263" s="57"/>
    </row>
    <row r="264" spans="1:1025" ht="13.5" customHeight="1" x14ac:dyDescent="0.25">
      <c r="A264" s="186"/>
      <c r="B264" s="187" t="s">
        <v>86</v>
      </c>
      <c r="C264" s="48" t="s">
        <v>95</v>
      </c>
      <c r="D264" s="6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110">
        <v>1</v>
      </c>
      <c r="S264" s="52"/>
      <c r="T264" s="52"/>
      <c r="U264" s="110">
        <v>1</v>
      </c>
      <c r="V264" s="52"/>
      <c r="W264" s="58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120"/>
      <c r="AJ264" s="119"/>
      <c r="AK264" s="115">
        <v>1</v>
      </c>
      <c r="AL264" s="52"/>
      <c r="AM264" s="60"/>
      <c r="AN264" s="60"/>
      <c r="AO264" s="60"/>
      <c r="AP264" s="60"/>
      <c r="AQ264" s="53">
        <f t="shared" si="125"/>
        <v>3</v>
      </c>
      <c r="AR264" s="33">
        <f t="shared" si="138"/>
        <v>34</v>
      </c>
      <c r="AS264" s="61">
        <f t="shared" si="127"/>
        <v>8.8235294117647065E-2</v>
      </c>
    </row>
    <row r="265" spans="1:1025" ht="13.5" customHeight="1" x14ac:dyDescent="0.25">
      <c r="A265" s="186"/>
      <c r="B265" s="188"/>
      <c r="C265" s="48" t="s">
        <v>96</v>
      </c>
      <c r="D265" s="6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110">
        <v>1</v>
      </c>
      <c r="S265" s="52"/>
      <c r="T265" s="52"/>
      <c r="U265" s="110">
        <v>1</v>
      </c>
      <c r="V265" s="52"/>
      <c r="W265" s="58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120"/>
      <c r="AJ265" s="119"/>
      <c r="AK265" s="115">
        <v>1</v>
      </c>
      <c r="AL265" s="52"/>
      <c r="AM265" s="60"/>
      <c r="AN265" s="60"/>
      <c r="AO265" s="60"/>
      <c r="AP265" s="60"/>
      <c r="AQ265" s="53">
        <f t="shared" si="125"/>
        <v>3</v>
      </c>
      <c r="AR265" s="33">
        <f t="shared" si="138"/>
        <v>34</v>
      </c>
      <c r="AS265" s="61">
        <f t="shared" si="127"/>
        <v>8.8235294117647065E-2</v>
      </c>
    </row>
    <row r="266" spans="1:1025" ht="13.5" customHeight="1" x14ac:dyDescent="0.25">
      <c r="A266" s="186"/>
      <c r="B266" s="188"/>
      <c r="C266" s="48" t="s">
        <v>97</v>
      </c>
      <c r="D266" s="6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110">
        <v>1</v>
      </c>
      <c r="S266" s="52"/>
      <c r="T266" s="52"/>
      <c r="U266" s="110">
        <v>1</v>
      </c>
      <c r="V266" s="52"/>
      <c r="W266" s="58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120"/>
      <c r="AJ266" s="119"/>
      <c r="AK266" s="115">
        <v>1</v>
      </c>
      <c r="AL266" s="52"/>
      <c r="AM266" s="60"/>
      <c r="AN266" s="60"/>
      <c r="AO266" s="60"/>
      <c r="AP266" s="60"/>
      <c r="AQ266" s="53">
        <f t="shared" si="125"/>
        <v>3</v>
      </c>
      <c r="AR266" s="33">
        <f t="shared" si="138"/>
        <v>34</v>
      </c>
      <c r="AS266" s="61">
        <f t="shared" si="127"/>
        <v>8.8235294117647065E-2</v>
      </c>
    </row>
    <row r="267" spans="1:1025" ht="13.5" customHeight="1" x14ac:dyDescent="0.25">
      <c r="A267" s="186"/>
      <c r="B267" s="189"/>
      <c r="C267" s="98" t="s">
        <v>110</v>
      </c>
      <c r="D267" s="6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110">
        <v>1</v>
      </c>
      <c r="S267" s="52"/>
      <c r="T267" s="52"/>
      <c r="U267" s="110">
        <v>1</v>
      </c>
      <c r="V267" s="52"/>
      <c r="W267" s="58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120"/>
      <c r="AJ267" s="119"/>
      <c r="AK267" s="115">
        <v>1</v>
      </c>
      <c r="AL267" s="52"/>
      <c r="AM267" s="60"/>
      <c r="AN267" s="60"/>
      <c r="AO267" s="60"/>
      <c r="AP267" s="60"/>
      <c r="AQ267" s="60">
        <f t="shared" ref="AQ267" si="141">SUM(E267:AP267)</f>
        <v>3</v>
      </c>
      <c r="AR267" s="58">
        <f t="shared" si="138"/>
        <v>34</v>
      </c>
      <c r="AS267" s="61">
        <f t="shared" ref="AS267" si="142">AQ267/AR267</f>
        <v>8.8235294117647065E-2</v>
      </c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  <c r="EI267" s="57"/>
      <c r="EJ267" s="57"/>
      <c r="EK267" s="57"/>
      <c r="EL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/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FZ267" s="57"/>
      <c r="GA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57"/>
      <c r="GW267" s="57"/>
      <c r="GX267" s="57"/>
      <c r="GY267" s="57"/>
      <c r="GZ267" s="57"/>
      <c r="HA267" s="57"/>
      <c r="HB267" s="57"/>
      <c r="HC267" s="57"/>
      <c r="HD267" s="57"/>
      <c r="HE267" s="57"/>
      <c r="HF267" s="57"/>
      <c r="HG267" s="57"/>
      <c r="HH267" s="57"/>
      <c r="HI267" s="57"/>
      <c r="HJ267" s="57"/>
      <c r="HK267" s="57"/>
      <c r="HL267" s="57"/>
      <c r="HM267" s="57"/>
      <c r="HN267" s="57"/>
      <c r="HO267" s="57"/>
      <c r="HP267" s="57"/>
      <c r="HQ267" s="57"/>
      <c r="HR267" s="57"/>
      <c r="HS267" s="57"/>
      <c r="HT267" s="57"/>
      <c r="HU267" s="57"/>
      <c r="HV267" s="57"/>
      <c r="HW267" s="57"/>
      <c r="HX267" s="57"/>
      <c r="HY267" s="57"/>
      <c r="HZ267" s="57"/>
      <c r="IA267" s="57"/>
      <c r="IB267" s="57"/>
      <c r="IC267" s="57"/>
      <c r="ID267" s="57"/>
      <c r="IE267" s="57"/>
      <c r="IF267" s="57"/>
      <c r="IG267" s="57"/>
      <c r="IH267" s="57"/>
      <c r="II267" s="57"/>
      <c r="IJ267" s="57"/>
      <c r="IK267" s="57"/>
      <c r="IL267" s="57"/>
      <c r="IM267" s="57"/>
      <c r="IN267" s="57"/>
      <c r="IO267" s="57"/>
      <c r="IP267" s="57"/>
      <c r="IQ267" s="57"/>
      <c r="IR267" s="57"/>
      <c r="IS267" s="57"/>
      <c r="IT267" s="57"/>
      <c r="IU267" s="57"/>
      <c r="IV267" s="57"/>
      <c r="IW267" s="57"/>
      <c r="IX267" s="57"/>
      <c r="IY267" s="57"/>
      <c r="IZ267" s="57"/>
      <c r="JA267" s="57"/>
      <c r="JB267" s="57"/>
      <c r="JC267" s="57"/>
      <c r="JD267" s="57"/>
      <c r="JE267" s="57"/>
      <c r="JF267" s="57"/>
      <c r="JG267" s="57"/>
      <c r="JH267" s="57"/>
      <c r="JI267" s="57"/>
      <c r="JJ267" s="57"/>
      <c r="JK267" s="57"/>
      <c r="JL267" s="57"/>
      <c r="JM267" s="57"/>
      <c r="JN267" s="57"/>
      <c r="JO267" s="57"/>
      <c r="JP267" s="57"/>
      <c r="JQ267" s="57"/>
      <c r="JR267" s="57"/>
      <c r="JS267" s="57"/>
      <c r="JT267" s="57"/>
      <c r="JU267" s="57"/>
      <c r="JV267" s="57"/>
      <c r="JW267" s="57"/>
      <c r="JX267" s="57"/>
      <c r="JY267" s="57"/>
      <c r="JZ267" s="57"/>
      <c r="KA267" s="57"/>
      <c r="KB267" s="57"/>
      <c r="KC267" s="57"/>
      <c r="KD267" s="57"/>
      <c r="KE267" s="57"/>
      <c r="KF267" s="57"/>
      <c r="KG267" s="57"/>
      <c r="KH267" s="57"/>
      <c r="KI267" s="57"/>
      <c r="KJ267" s="57"/>
      <c r="KK267" s="57"/>
      <c r="KL267" s="57"/>
      <c r="KM267" s="57"/>
      <c r="KN267" s="57"/>
      <c r="KO267" s="57"/>
      <c r="KP267" s="57"/>
      <c r="KQ267" s="57"/>
      <c r="KR267" s="57"/>
      <c r="KS267" s="57"/>
      <c r="KT267" s="57"/>
      <c r="KU267" s="57"/>
      <c r="KV267" s="57"/>
      <c r="KW267" s="57"/>
      <c r="KX267" s="57"/>
      <c r="KY267" s="57"/>
      <c r="KZ267" s="57"/>
      <c r="LA267" s="57"/>
      <c r="LB267" s="57"/>
      <c r="LC267" s="57"/>
      <c r="LD267" s="57"/>
      <c r="LE267" s="57"/>
      <c r="LF267" s="57"/>
      <c r="LG267" s="57"/>
      <c r="LH267" s="57"/>
      <c r="LI267" s="57"/>
      <c r="LJ267" s="57"/>
      <c r="LK267" s="57"/>
      <c r="LL267" s="57"/>
      <c r="LM267" s="57"/>
      <c r="LN267" s="57"/>
      <c r="LO267" s="57"/>
      <c r="LP267" s="57"/>
      <c r="LQ267" s="57"/>
      <c r="LR267" s="57"/>
      <c r="LS267" s="57"/>
      <c r="LT267" s="57"/>
      <c r="LU267" s="57"/>
      <c r="LV267" s="57"/>
      <c r="LW267" s="57"/>
      <c r="LX267" s="57"/>
      <c r="LY267" s="57"/>
      <c r="LZ267" s="57"/>
      <c r="MA267" s="57"/>
      <c r="MB267" s="57"/>
      <c r="MC267" s="57"/>
      <c r="MD267" s="57"/>
      <c r="ME267" s="57"/>
      <c r="MF267" s="57"/>
      <c r="MG267" s="57"/>
      <c r="MH267" s="57"/>
      <c r="MI267" s="57"/>
      <c r="MJ267" s="57"/>
      <c r="MK267" s="57"/>
      <c r="ML267" s="57"/>
      <c r="MM267" s="57"/>
      <c r="MN267" s="57"/>
      <c r="MO267" s="57"/>
      <c r="MP267" s="57"/>
      <c r="MQ267" s="57"/>
      <c r="MR267" s="57"/>
      <c r="MS267" s="57"/>
      <c r="MT267" s="57"/>
      <c r="MU267" s="57"/>
      <c r="MV267" s="57"/>
      <c r="MW267" s="57"/>
      <c r="MX267" s="57"/>
      <c r="MY267" s="57"/>
      <c r="MZ267" s="57"/>
      <c r="NA267" s="57"/>
      <c r="NB267" s="57"/>
      <c r="NC267" s="57"/>
      <c r="ND267" s="57"/>
      <c r="NE267" s="57"/>
      <c r="NF267" s="57"/>
      <c r="NG267" s="57"/>
      <c r="NH267" s="57"/>
      <c r="NI267" s="57"/>
      <c r="NJ267" s="57"/>
      <c r="NK267" s="57"/>
      <c r="NL267" s="57"/>
      <c r="NM267" s="57"/>
      <c r="NN267" s="57"/>
      <c r="NO267" s="57"/>
      <c r="NP267" s="57"/>
      <c r="NQ267" s="57"/>
      <c r="NR267" s="57"/>
      <c r="NS267" s="57"/>
      <c r="NT267" s="57"/>
      <c r="NU267" s="57"/>
      <c r="NV267" s="57"/>
      <c r="NW267" s="57"/>
      <c r="NX267" s="57"/>
      <c r="NY267" s="57"/>
      <c r="NZ267" s="57"/>
      <c r="OA267" s="57"/>
      <c r="OB267" s="57"/>
      <c r="OC267" s="57"/>
      <c r="OD267" s="57"/>
      <c r="OE267" s="57"/>
      <c r="OF267" s="57"/>
      <c r="OG267" s="57"/>
      <c r="OH267" s="57"/>
      <c r="OI267" s="57"/>
      <c r="OJ267" s="57"/>
      <c r="OK267" s="57"/>
      <c r="OL267" s="57"/>
      <c r="OM267" s="57"/>
      <c r="ON267" s="57"/>
      <c r="OO267" s="57"/>
      <c r="OP267" s="57"/>
      <c r="OQ267" s="57"/>
      <c r="OR267" s="57"/>
      <c r="OS267" s="57"/>
      <c r="OT267" s="57"/>
      <c r="OU267" s="57"/>
      <c r="OV267" s="57"/>
      <c r="OW267" s="57"/>
      <c r="OX267" s="57"/>
      <c r="OY267" s="57"/>
      <c r="OZ267" s="57"/>
      <c r="PA267" s="57"/>
      <c r="PB267" s="57"/>
      <c r="PC267" s="57"/>
      <c r="PD267" s="57"/>
      <c r="PE267" s="57"/>
      <c r="PF267" s="57"/>
      <c r="PG267" s="57"/>
      <c r="PH267" s="57"/>
      <c r="PI267" s="57"/>
      <c r="PJ267" s="57"/>
      <c r="PK267" s="57"/>
      <c r="PL267" s="57"/>
      <c r="PM267" s="57"/>
      <c r="PN267" s="57"/>
      <c r="PO267" s="57"/>
      <c r="PP267" s="57"/>
      <c r="PQ267" s="57"/>
      <c r="PR267" s="57"/>
      <c r="PS267" s="57"/>
      <c r="PT267" s="57"/>
      <c r="PU267" s="57"/>
      <c r="PV267" s="57"/>
      <c r="PW267" s="57"/>
      <c r="PX267" s="57"/>
      <c r="PY267" s="57"/>
      <c r="PZ267" s="57"/>
      <c r="QA267" s="57"/>
      <c r="QB267" s="57"/>
      <c r="QC267" s="57"/>
      <c r="QD267" s="57"/>
      <c r="QE267" s="57"/>
      <c r="QF267" s="57"/>
      <c r="QG267" s="57"/>
      <c r="QH267" s="57"/>
      <c r="QI267" s="57"/>
      <c r="QJ267" s="57"/>
      <c r="QK267" s="57"/>
      <c r="QL267" s="57"/>
      <c r="QM267" s="57"/>
      <c r="QN267" s="57"/>
      <c r="QO267" s="57"/>
      <c r="QP267" s="57"/>
      <c r="QQ267" s="57"/>
      <c r="QR267" s="57"/>
      <c r="QS267" s="57"/>
      <c r="QT267" s="57"/>
      <c r="QU267" s="57"/>
      <c r="QV267" s="57"/>
      <c r="QW267" s="57"/>
      <c r="QX267" s="57"/>
      <c r="QY267" s="57"/>
      <c r="QZ267" s="57"/>
      <c r="RA267" s="57"/>
      <c r="RB267" s="57"/>
      <c r="RC267" s="57"/>
      <c r="RD267" s="57"/>
      <c r="RE267" s="57"/>
      <c r="RF267" s="57"/>
      <c r="RG267" s="57"/>
      <c r="RH267" s="57"/>
      <c r="RI267" s="57"/>
      <c r="RJ267" s="57"/>
      <c r="RK267" s="57"/>
      <c r="RL267" s="57"/>
      <c r="RM267" s="57"/>
      <c r="RN267" s="57"/>
      <c r="RO267" s="57"/>
      <c r="RP267" s="57"/>
      <c r="RQ267" s="57"/>
      <c r="RR267" s="57"/>
      <c r="RS267" s="57"/>
      <c r="RT267" s="57"/>
      <c r="RU267" s="57"/>
      <c r="RV267" s="57"/>
      <c r="RW267" s="57"/>
      <c r="RX267" s="57"/>
      <c r="RY267" s="57"/>
      <c r="RZ267" s="57"/>
      <c r="SA267" s="57"/>
      <c r="SB267" s="57"/>
      <c r="SC267" s="57"/>
      <c r="SD267" s="57"/>
      <c r="SE267" s="57"/>
      <c r="SF267" s="57"/>
      <c r="SG267" s="57"/>
      <c r="SH267" s="57"/>
      <c r="SI267" s="57"/>
      <c r="SJ267" s="57"/>
      <c r="SK267" s="57"/>
      <c r="SL267" s="57"/>
      <c r="SM267" s="57"/>
      <c r="SN267" s="57"/>
      <c r="SO267" s="57"/>
      <c r="SP267" s="57"/>
      <c r="SQ267" s="57"/>
      <c r="SR267" s="57"/>
      <c r="SS267" s="57"/>
      <c r="ST267" s="57"/>
      <c r="SU267" s="57"/>
      <c r="SV267" s="57"/>
      <c r="SW267" s="57"/>
      <c r="SX267" s="57"/>
      <c r="SY267" s="57"/>
      <c r="SZ267" s="57"/>
      <c r="TA267" s="57"/>
      <c r="TB267" s="57"/>
      <c r="TC267" s="57"/>
      <c r="TD267" s="57"/>
      <c r="TE267" s="57"/>
      <c r="TF267" s="57"/>
      <c r="TG267" s="57"/>
      <c r="TH267" s="57"/>
      <c r="TI267" s="57"/>
      <c r="TJ267" s="57"/>
      <c r="TK267" s="57"/>
      <c r="TL267" s="57"/>
      <c r="TM267" s="57"/>
      <c r="TN267" s="57"/>
      <c r="TO267" s="57"/>
      <c r="TP267" s="57"/>
      <c r="TQ267" s="57"/>
      <c r="TR267" s="57"/>
      <c r="TS267" s="57"/>
      <c r="TT267" s="57"/>
      <c r="TU267" s="57"/>
      <c r="TV267" s="57"/>
      <c r="TW267" s="57"/>
      <c r="TX267" s="57"/>
      <c r="TY267" s="57"/>
      <c r="TZ267" s="57"/>
      <c r="UA267" s="57"/>
      <c r="UB267" s="57"/>
      <c r="UC267" s="57"/>
      <c r="UD267" s="57"/>
      <c r="UE267" s="57"/>
      <c r="UF267" s="57"/>
      <c r="UG267" s="57"/>
      <c r="UH267" s="57"/>
      <c r="UI267" s="57"/>
      <c r="UJ267" s="57"/>
      <c r="UK267" s="57"/>
      <c r="UL267" s="57"/>
      <c r="UM267" s="57"/>
      <c r="UN267" s="57"/>
      <c r="UO267" s="57"/>
      <c r="UP267" s="57"/>
      <c r="UQ267" s="57"/>
      <c r="UR267" s="57"/>
      <c r="US267" s="57"/>
      <c r="UT267" s="57"/>
      <c r="UU267" s="57"/>
      <c r="UV267" s="57"/>
      <c r="UW267" s="57"/>
      <c r="UX267" s="57"/>
      <c r="UY267" s="57"/>
      <c r="UZ267" s="57"/>
      <c r="VA267" s="57"/>
      <c r="VB267" s="57"/>
      <c r="VC267" s="57"/>
      <c r="VD267" s="57"/>
      <c r="VE267" s="57"/>
      <c r="VF267" s="57"/>
      <c r="VG267" s="57"/>
      <c r="VH267" s="57"/>
      <c r="VI267" s="57"/>
      <c r="VJ267" s="57"/>
      <c r="VK267" s="57"/>
      <c r="VL267" s="57"/>
      <c r="VM267" s="57"/>
      <c r="VN267" s="57"/>
      <c r="VO267" s="57"/>
      <c r="VP267" s="57"/>
      <c r="VQ267" s="57"/>
      <c r="VR267" s="57"/>
      <c r="VS267" s="57"/>
      <c r="VT267" s="57"/>
      <c r="VU267" s="57"/>
      <c r="VV267" s="57"/>
      <c r="VW267" s="57"/>
      <c r="VX267" s="57"/>
      <c r="VY267" s="57"/>
      <c r="VZ267" s="57"/>
      <c r="WA267" s="57"/>
      <c r="WB267" s="57"/>
      <c r="WC267" s="57"/>
      <c r="WD267" s="57"/>
      <c r="WE267" s="57"/>
      <c r="WF267" s="57"/>
      <c r="WG267" s="57"/>
      <c r="WH267" s="57"/>
      <c r="WI267" s="57"/>
      <c r="WJ267" s="57"/>
      <c r="WK267" s="57"/>
      <c r="WL267" s="57"/>
      <c r="WM267" s="57"/>
      <c r="WN267" s="57"/>
      <c r="WO267" s="57"/>
      <c r="WP267" s="57"/>
      <c r="WQ267" s="57"/>
      <c r="WR267" s="57"/>
      <c r="WS267" s="57"/>
      <c r="WT267" s="57"/>
      <c r="WU267" s="57"/>
      <c r="WV267" s="57"/>
      <c r="WW267" s="57"/>
      <c r="WX267" s="57"/>
      <c r="WY267" s="57"/>
      <c r="WZ267" s="57"/>
      <c r="XA267" s="57"/>
      <c r="XB267" s="57"/>
      <c r="XC267" s="57"/>
      <c r="XD267" s="57"/>
      <c r="XE267" s="57"/>
      <c r="XF267" s="57"/>
      <c r="XG267" s="57"/>
      <c r="XH267" s="57"/>
      <c r="XI267" s="57"/>
      <c r="XJ267" s="57"/>
      <c r="XK267" s="57"/>
      <c r="XL267" s="57"/>
      <c r="XM267" s="57"/>
      <c r="XN267" s="57"/>
      <c r="XO267" s="57"/>
      <c r="XP267" s="57"/>
      <c r="XQ267" s="57"/>
      <c r="XR267" s="57"/>
      <c r="XS267" s="57"/>
      <c r="XT267" s="57"/>
      <c r="XU267" s="57"/>
      <c r="XV267" s="57"/>
      <c r="XW267" s="57"/>
      <c r="XX267" s="57"/>
      <c r="XY267" s="57"/>
      <c r="XZ267" s="57"/>
      <c r="YA267" s="57"/>
      <c r="YB267" s="57"/>
      <c r="YC267" s="57"/>
      <c r="YD267" s="57"/>
      <c r="YE267" s="57"/>
      <c r="YF267" s="57"/>
      <c r="YG267" s="57"/>
      <c r="YH267" s="57"/>
      <c r="YI267" s="57"/>
      <c r="YJ267" s="57"/>
      <c r="YK267" s="57"/>
      <c r="YL267" s="57"/>
      <c r="YM267" s="57"/>
      <c r="YN267" s="57"/>
      <c r="YO267" s="57"/>
      <c r="YP267" s="57"/>
      <c r="YQ267" s="57"/>
      <c r="YR267" s="57"/>
      <c r="YS267" s="57"/>
      <c r="YT267" s="57"/>
      <c r="YU267" s="57"/>
      <c r="YV267" s="57"/>
      <c r="YW267" s="57"/>
      <c r="YX267" s="57"/>
      <c r="YY267" s="57"/>
      <c r="YZ267" s="57"/>
      <c r="ZA267" s="57"/>
      <c r="ZB267" s="57"/>
      <c r="ZC267" s="57"/>
      <c r="ZD267" s="57"/>
      <c r="ZE267" s="57"/>
      <c r="ZF267" s="57"/>
      <c r="ZG267" s="57"/>
      <c r="ZH267" s="57"/>
      <c r="ZI267" s="57"/>
      <c r="ZJ267" s="57"/>
      <c r="ZK267" s="57"/>
      <c r="ZL267" s="57"/>
      <c r="ZM267" s="57"/>
      <c r="ZN267" s="57"/>
      <c r="ZO267" s="57"/>
      <c r="ZP267" s="57"/>
      <c r="ZQ267" s="57"/>
      <c r="ZR267" s="57"/>
      <c r="ZS267" s="57"/>
      <c r="ZT267" s="57"/>
      <c r="ZU267" s="57"/>
      <c r="ZV267" s="57"/>
      <c r="ZW267" s="57"/>
      <c r="ZX267" s="57"/>
      <c r="ZY267" s="57"/>
      <c r="ZZ267" s="57"/>
      <c r="AAA267" s="57"/>
      <c r="AAB267" s="57"/>
      <c r="AAC267" s="57"/>
      <c r="AAD267" s="57"/>
      <c r="AAE267" s="57"/>
      <c r="AAF267" s="57"/>
      <c r="AAG267" s="57"/>
      <c r="AAH267" s="57"/>
      <c r="AAI267" s="57"/>
      <c r="AAJ267" s="57"/>
      <c r="AAK267" s="57"/>
      <c r="AAL267" s="57"/>
      <c r="AAM267" s="57"/>
      <c r="AAN267" s="57"/>
      <c r="AAO267" s="57"/>
      <c r="AAP267" s="57"/>
      <c r="AAQ267" s="57"/>
      <c r="AAR267" s="57"/>
      <c r="AAS267" s="57"/>
      <c r="AAT267" s="57"/>
      <c r="AAU267" s="57"/>
      <c r="AAV267" s="57"/>
      <c r="AAW267" s="57"/>
      <c r="AAX267" s="57"/>
      <c r="AAY267" s="57"/>
      <c r="AAZ267" s="57"/>
      <c r="ABA267" s="57"/>
      <c r="ABB267" s="57"/>
      <c r="ABC267" s="57"/>
      <c r="ABD267" s="57"/>
      <c r="ABE267" s="57"/>
      <c r="ABF267" s="57"/>
      <c r="ABG267" s="57"/>
      <c r="ABH267" s="57"/>
      <c r="ABI267" s="57"/>
      <c r="ABJ267" s="57"/>
      <c r="ABK267" s="57"/>
      <c r="ABL267" s="57"/>
      <c r="ABM267" s="57"/>
      <c r="ABN267" s="57"/>
      <c r="ABO267" s="57"/>
      <c r="ABP267" s="57"/>
      <c r="ABQ267" s="57"/>
      <c r="ABR267" s="57"/>
      <c r="ABS267" s="57"/>
      <c r="ABT267" s="57"/>
      <c r="ABU267" s="57"/>
      <c r="ABV267" s="57"/>
      <c r="ABW267" s="57"/>
      <c r="ABX267" s="57"/>
      <c r="ABY267" s="57"/>
      <c r="ABZ267" s="57"/>
      <c r="ACA267" s="57"/>
      <c r="ACB267" s="57"/>
      <c r="ACC267" s="57"/>
      <c r="ACD267" s="57"/>
      <c r="ACE267" s="57"/>
      <c r="ACF267" s="57"/>
      <c r="ACG267" s="57"/>
      <c r="ACH267" s="57"/>
      <c r="ACI267" s="57"/>
      <c r="ACJ267" s="57"/>
      <c r="ACK267" s="57"/>
      <c r="ACL267" s="57"/>
      <c r="ACM267" s="57"/>
      <c r="ACN267" s="57"/>
      <c r="ACO267" s="57"/>
      <c r="ACP267" s="57"/>
      <c r="ACQ267" s="57"/>
      <c r="ACR267" s="57"/>
      <c r="ACS267" s="57"/>
      <c r="ACT267" s="57"/>
      <c r="ACU267" s="57"/>
      <c r="ACV267" s="57"/>
      <c r="ACW267" s="57"/>
      <c r="ACX267" s="57"/>
      <c r="ACY267" s="57"/>
      <c r="ACZ267" s="57"/>
      <c r="ADA267" s="57"/>
      <c r="ADB267" s="57"/>
      <c r="ADC267" s="57"/>
      <c r="ADD267" s="57"/>
      <c r="ADE267" s="57"/>
      <c r="ADF267" s="57"/>
      <c r="ADG267" s="57"/>
      <c r="ADH267" s="57"/>
      <c r="ADI267" s="57"/>
      <c r="ADJ267" s="57"/>
      <c r="ADK267" s="57"/>
      <c r="ADL267" s="57"/>
      <c r="ADM267" s="57"/>
      <c r="ADN267" s="57"/>
      <c r="ADO267" s="57"/>
      <c r="ADP267" s="57"/>
      <c r="ADQ267" s="57"/>
      <c r="ADR267" s="57"/>
      <c r="ADS267" s="57"/>
      <c r="ADT267" s="57"/>
      <c r="ADU267" s="57"/>
      <c r="ADV267" s="57"/>
      <c r="ADW267" s="57"/>
      <c r="ADX267" s="57"/>
      <c r="ADY267" s="57"/>
      <c r="ADZ267" s="57"/>
      <c r="AEA267" s="57"/>
      <c r="AEB267" s="57"/>
      <c r="AEC267" s="57"/>
      <c r="AED267" s="57"/>
      <c r="AEE267" s="57"/>
      <c r="AEF267" s="57"/>
      <c r="AEG267" s="57"/>
      <c r="AEH267" s="57"/>
      <c r="AEI267" s="57"/>
      <c r="AEJ267" s="57"/>
      <c r="AEK267" s="57"/>
      <c r="AEL267" s="57"/>
      <c r="AEM267" s="57"/>
      <c r="AEN267" s="57"/>
      <c r="AEO267" s="57"/>
      <c r="AEP267" s="57"/>
      <c r="AEQ267" s="57"/>
      <c r="AER267" s="57"/>
      <c r="AES267" s="57"/>
      <c r="AET267" s="57"/>
      <c r="AEU267" s="57"/>
      <c r="AEV267" s="57"/>
      <c r="AEW267" s="57"/>
      <c r="AEX267" s="57"/>
      <c r="AEY267" s="57"/>
      <c r="AEZ267" s="57"/>
      <c r="AFA267" s="57"/>
      <c r="AFB267" s="57"/>
      <c r="AFC267" s="57"/>
      <c r="AFD267" s="57"/>
      <c r="AFE267" s="57"/>
      <c r="AFF267" s="57"/>
      <c r="AFG267" s="57"/>
      <c r="AFH267" s="57"/>
      <c r="AFI267" s="57"/>
      <c r="AFJ267" s="57"/>
      <c r="AFK267" s="57"/>
      <c r="AFL267" s="57"/>
      <c r="AFM267" s="57"/>
      <c r="AFN267" s="57"/>
      <c r="AFO267" s="57"/>
      <c r="AFP267" s="57"/>
      <c r="AFQ267" s="57"/>
      <c r="AFR267" s="57"/>
      <c r="AFS267" s="57"/>
      <c r="AFT267" s="57"/>
      <c r="AFU267" s="57"/>
      <c r="AFV267" s="57"/>
      <c r="AFW267" s="57"/>
      <c r="AFX267" s="57"/>
      <c r="AFY267" s="57"/>
      <c r="AFZ267" s="57"/>
      <c r="AGA267" s="57"/>
      <c r="AGB267" s="57"/>
      <c r="AGC267" s="57"/>
      <c r="AGD267" s="57"/>
      <c r="AGE267" s="57"/>
      <c r="AGF267" s="57"/>
      <c r="AGG267" s="57"/>
      <c r="AGH267" s="57"/>
      <c r="AGI267" s="57"/>
      <c r="AGJ267" s="57"/>
      <c r="AGK267" s="57"/>
      <c r="AGL267" s="57"/>
      <c r="AGM267" s="57"/>
      <c r="AGN267" s="57"/>
      <c r="AGO267" s="57"/>
      <c r="AGP267" s="57"/>
      <c r="AGQ267" s="57"/>
      <c r="AGR267" s="57"/>
      <c r="AGS267" s="57"/>
      <c r="AGT267" s="57"/>
      <c r="AGU267" s="57"/>
      <c r="AGV267" s="57"/>
      <c r="AGW267" s="57"/>
      <c r="AGX267" s="57"/>
      <c r="AGY267" s="57"/>
      <c r="AGZ267" s="57"/>
      <c r="AHA267" s="57"/>
      <c r="AHB267" s="57"/>
      <c r="AHC267" s="57"/>
      <c r="AHD267" s="57"/>
      <c r="AHE267" s="57"/>
      <c r="AHF267" s="57"/>
      <c r="AHG267" s="57"/>
      <c r="AHH267" s="57"/>
      <c r="AHI267" s="57"/>
      <c r="AHJ267" s="57"/>
      <c r="AHK267" s="57"/>
      <c r="AHL267" s="57"/>
      <c r="AHM267" s="57"/>
      <c r="AHN267" s="57"/>
      <c r="AHO267" s="57"/>
      <c r="AHP267" s="57"/>
      <c r="AHQ267" s="57"/>
      <c r="AHR267" s="57"/>
      <c r="AHS267" s="57"/>
      <c r="AHT267" s="57"/>
      <c r="AHU267" s="57"/>
      <c r="AHV267" s="57"/>
      <c r="AHW267" s="57"/>
      <c r="AHX267" s="57"/>
      <c r="AHY267" s="57"/>
      <c r="AHZ267" s="57"/>
      <c r="AIA267" s="57"/>
      <c r="AIB267" s="57"/>
      <c r="AIC267" s="57"/>
      <c r="AID267" s="57"/>
      <c r="AIE267" s="57"/>
      <c r="AIF267" s="57"/>
      <c r="AIG267" s="57"/>
      <c r="AIH267" s="57"/>
      <c r="AII267" s="57"/>
      <c r="AIJ267" s="57"/>
      <c r="AIK267" s="57"/>
      <c r="AIL267" s="57"/>
      <c r="AIM267" s="57"/>
      <c r="AIN267" s="57"/>
      <c r="AIO267" s="57"/>
      <c r="AIP267" s="57"/>
      <c r="AIQ267" s="57"/>
      <c r="AIR267" s="57"/>
      <c r="AIS267" s="57"/>
      <c r="AIT267" s="57"/>
      <c r="AIU267" s="57"/>
      <c r="AIV267" s="57"/>
      <c r="AIW267" s="57"/>
      <c r="AIX267" s="57"/>
      <c r="AIY267" s="57"/>
      <c r="AIZ267" s="57"/>
      <c r="AJA267" s="57"/>
      <c r="AJB267" s="57"/>
      <c r="AJC267" s="57"/>
      <c r="AJD267" s="57"/>
      <c r="AJE267" s="57"/>
      <c r="AJF267" s="57"/>
      <c r="AJG267" s="57"/>
      <c r="AJH267" s="57"/>
      <c r="AJI267" s="57"/>
      <c r="AJJ267" s="57"/>
      <c r="AJK267" s="57"/>
      <c r="AJL267" s="57"/>
      <c r="AJM267" s="57"/>
      <c r="AJN267" s="57"/>
      <c r="AJO267" s="57"/>
      <c r="AJP267" s="57"/>
      <c r="AJQ267" s="57"/>
      <c r="AJR267" s="57"/>
      <c r="AJS267" s="57"/>
      <c r="AJT267" s="57"/>
      <c r="AJU267" s="57"/>
      <c r="AJV267" s="57"/>
      <c r="AJW267" s="57"/>
      <c r="AJX267" s="57"/>
      <c r="AJY267" s="57"/>
      <c r="AJZ267" s="57"/>
      <c r="AKA267" s="57"/>
      <c r="AKB267" s="57"/>
      <c r="AKC267" s="57"/>
      <c r="AKD267" s="57"/>
      <c r="AKE267" s="57"/>
      <c r="AKF267" s="57"/>
      <c r="AKG267" s="57"/>
      <c r="AKH267" s="57"/>
      <c r="AKI267" s="57"/>
      <c r="AKJ267" s="57"/>
      <c r="AKK267" s="57"/>
      <c r="AKL267" s="57"/>
      <c r="AKM267" s="57"/>
      <c r="AKN267" s="57"/>
      <c r="AKO267" s="57"/>
      <c r="AKP267" s="57"/>
      <c r="AKQ267" s="57"/>
      <c r="AKR267" s="57"/>
      <c r="AKS267" s="57"/>
      <c r="AKT267" s="57"/>
      <c r="AKU267" s="57"/>
      <c r="AKV267" s="57"/>
      <c r="AKW267" s="57"/>
      <c r="AKX267" s="57"/>
      <c r="AKY267" s="57"/>
      <c r="AKZ267" s="57"/>
      <c r="ALA267" s="57"/>
      <c r="ALB267" s="57"/>
      <c r="ALC267" s="57"/>
      <c r="ALD267" s="57"/>
      <c r="ALE267" s="57"/>
      <c r="ALF267" s="57"/>
      <c r="ALG267" s="57"/>
      <c r="ALH267" s="57"/>
      <c r="ALI267" s="57"/>
      <c r="ALJ267" s="57"/>
      <c r="ALK267" s="57"/>
      <c r="ALL267" s="57"/>
      <c r="ALM267" s="57"/>
      <c r="ALN267" s="57"/>
      <c r="ALO267" s="57"/>
      <c r="ALP267" s="57"/>
      <c r="ALQ267" s="57"/>
      <c r="ALR267" s="57"/>
      <c r="ALS267" s="57"/>
      <c r="ALT267" s="57"/>
      <c r="ALU267" s="57"/>
      <c r="ALV267" s="57"/>
      <c r="ALW267" s="57"/>
      <c r="ALX267" s="57"/>
      <c r="ALY267" s="57"/>
      <c r="ALZ267" s="57"/>
      <c r="AMA267" s="57"/>
      <c r="AMB267" s="57"/>
      <c r="AMC267" s="57"/>
      <c r="AMD267" s="57"/>
      <c r="AME267" s="57"/>
      <c r="AMF267" s="57"/>
      <c r="AMG267" s="57"/>
      <c r="AMH267" s="57"/>
      <c r="AMI267" s="57"/>
      <c r="AMJ267" s="57"/>
      <c r="AMK267" s="57"/>
    </row>
    <row r="268" spans="1:1025" ht="13.5" customHeight="1" x14ac:dyDescent="0.25">
      <c r="A268" s="186"/>
      <c r="B268" s="187" t="s">
        <v>71</v>
      </c>
      <c r="C268" s="48" t="s">
        <v>95</v>
      </c>
      <c r="D268" s="62"/>
      <c r="E268" s="52"/>
      <c r="F268" s="52"/>
      <c r="G268" s="110">
        <v>1</v>
      </c>
      <c r="H268" s="52"/>
      <c r="I268" s="52"/>
      <c r="J268" s="52"/>
      <c r="K268" s="58"/>
      <c r="L268" s="116">
        <v>1</v>
      </c>
      <c r="M268" s="52"/>
      <c r="N268" s="52"/>
      <c r="O268" s="52"/>
      <c r="P268" s="52"/>
      <c r="Q268" s="110">
        <v>1</v>
      </c>
      <c r="R268" s="52"/>
      <c r="S268" s="52"/>
      <c r="T268" s="52"/>
      <c r="U268" s="52"/>
      <c r="V268" s="52"/>
      <c r="W268" s="58"/>
      <c r="X268" s="111"/>
      <c r="Y268" s="52"/>
      <c r="Z268" s="52"/>
      <c r="AA268" s="52"/>
      <c r="AB268" s="52"/>
      <c r="AC268" s="58"/>
      <c r="AD268" s="116">
        <v>1</v>
      </c>
      <c r="AE268" s="52"/>
      <c r="AF268" s="52"/>
      <c r="AG268" s="110">
        <v>1</v>
      </c>
      <c r="AH268" s="115">
        <v>1</v>
      </c>
      <c r="AI268" s="58"/>
      <c r="AJ268" s="60"/>
      <c r="AK268" s="52"/>
      <c r="AL268" s="52"/>
      <c r="AM268" s="60"/>
      <c r="AN268" s="60"/>
      <c r="AO268" s="60"/>
      <c r="AP268" s="60"/>
      <c r="AQ268" s="53">
        <v>6</v>
      </c>
      <c r="AR268" s="33">
        <f>34*2</f>
        <v>68</v>
      </c>
      <c r="AS268" s="61">
        <f t="shared" si="127"/>
        <v>8.8235294117647065E-2</v>
      </c>
    </row>
    <row r="269" spans="1:1025" ht="13.5" customHeight="1" x14ac:dyDescent="0.25">
      <c r="A269" s="186"/>
      <c r="B269" s="188"/>
      <c r="C269" s="48" t="s">
        <v>96</v>
      </c>
      <c r="D269" s="62"/>
      <c r="E269" s="52"/>
      <c r="F269" s="52"/>
      <c r="G269" s="110">
        <v>1</v>
      </c>
      <c r="H269" s="52"/>
      <c r="I269" s="52"/>
      <c r="J269" s="52"/>
      <c r="K269" s="58"/>
      <c r="L269" s="116">
        <v>1</v>
      </c>
      <c r="M269" s="52"/>
      <c r="N269" s="52"/>
      <c r="O269" s="52"/>
      <c r="P269" s="52"/>
      <c r="Q269" s="110">
        <v>1</v>
      </c>
      <c r="R269" s="52"/>
      <c r="S269" s="52"/>
      <c r="T269" s="52"/>
      <c r="U269" s="52"/>
      <c r="V269" s="52"/>
      <c r="W269" s="58"/>
      <c r="X269" s="111"/>
      <c r="Y269" s="52"/>
      <c r="Z269" s="52"/>
      <c r="AA269" s="52"/>
      <c r="AB269" s="52"/>
      <c r="AC269" s="58"/>
      <c r="AD269" s="116">
        <v>1</v>
      </c>
      <c r="AE269" s="52"/>
      <c r="AF269" s="52"/>
      <c r="AG269" s="110">
        <v>1</v>
      </c>
      <c r="AH269" s="115">
        <v>1</v>
      </c>
      <c r="AI269" s="58"/>
      <c r="AJ269" s="60"/>
      <c r="AK269" s="52"/>
      <c r="AL269" s="52"/>
      <c r="AM269" s="60"/>
      <c r="AN269" s="60"/>
      <c r="AO269" s="60"/>
      <c r="AP269" s="60"/>
      <c r="AQ269" s="53">
        <f t="shared" si="125"/>
        <v>6</v>
      </c>
      <c r="AR269" s="33">
        <f>34*2</f>
        <v>68</v>
      </c>
      <c r="AS269" s="61">
        <f t="shared" si="127"/>
        <v>8.8235294117647065E-2</v>
      </c>
    </row>
    <row r="270" spans="1:1025" ht="13.5" customHeight="1" x14ac:dyDescent="0.25">
      <c r="A270" s="186"/>
      <c r="B270" s="188"/>
      <c r="C270" s="48" t="s">
        <v>97</v>
      </c>
      <c r="D270" s="62"/>
      <c r="E270" s="52"/>
      <c r="F270" s="52"/>
      <c r="G270" s="110">
        <v>1</v>
      </c>
      <c r="H270" s="52"/>
      <c r="I270" s="52"/>
      <c r="J270" s="52"/>
      <c r="K270" s="58"/>
      <c r="L270" s="116">
        <v>1</v>
      </c>
      <c r="M270" s="52"/>
      <c r="N270" s="52"/>
      <c r="O270" s="52"/>
      <c r="P270" s="52"/>
      <c r="Q270" s="110">
        <v>1</v>
      </c>
      <c r="R270" s="52"/>
      <c r="S270" s="52"/>
      <c r="T270" s="52"/>
      <c r="U270" s="52"/>
      <c r="V270" s="52"/>
      <c r="W270" s="58"/>
      <c r="X270" s="111"/>
      <c r="Y270" s="52"/>
      <c r="Z270" s="52"/>
      <c r="AA270" s="52"/>
      <c r="AB270" s="52"/>
      <c r="AC270" s="58"/>
      <c r="AD270" s="116">
        <v>1</v>
      </c>
      <c r="AE270" s="52"/>
      <c r="AF270" s="52"/>
      <c r="AG270" s="110">
        <v>1</v>
      </c>
      <c r="AH270" s="115">
        <v>1</v>
      </c>
      <c r="AI270" s="58"/>
      <c r="AJ270" s="60"/>
      <c r="AK270" s="52"/>
      <c r="AL270" s="52"/>
      <c r="AM270" s="60"/>
      <c r="AN270" s="60"/>
      <c r="AO270" s="60"/>
      <c r="AP270" s="60"/>
      <c r="AQ270" s="53">
        <f t="shared" si="125"/>
        <v>6</v>
      </c>
      <c r="AR270" s="33">
        <f>34*2</f>
        <v>68</v>
      </c>
      <c r="AS270" s="61">
        <f t="shared" si="127"/>
        <v>8.8235294117647065E-2</v>
      </c>
    </row>
    <row r="271" spans="1:1025" ht="13.5" customHeight="1" x14ac:dyDescent="0.25">
      <c r="A271" s="186"/>
      <c r="B271" s="189"/>
      <c r="C271" s="98" t="s">
        <v>110</v>
      </c>
      <c r="D271" s="62"/>
      <c r="E271" s="52"/>
      <c r="F271" s="52"/>
      <c r="G271" s="110">
        <v>1</v>
      </c>
      <c r="H271" s="52"/>
      <c r="I271" s="52"/>
      <c r="J271" s="52"/>
      <c r="K271" s="58"/>
      <c r="L271" s="116">
        <v>1</v>
      </c>
      <c r="M271" s="52"/>
      <c r="N271" s="52"/>
      <c r="O271" s="52"/>
      <c r="P271" s="52"/>
      <c r="Q271" s="110">
        <v>1</v>
      </c>
      <c r="R271" s="52"/>
      <c r="S271" s="52"/>
      <c r="T271" s="52"/>
      <c r="U271" s="52"/>
      <c r="V271" s="52"/>
      <c r="W271" s="58"/>
      <c r="X271" s="111"/>
      <c r="Y271" s="52"/>
      <c r="Z271" s="52"/>
      <c r="AA271" s="118"/>
      <c r="AB271" s="52"/>
      <c r="AC271" s="58"/>
      <c r="AD271" s="116">
        <v>1</v>
      </c>
      <c r="AE271" s="52"/>
      <c r="AF271" s="52"/>
      <c r="AG271" s="110">
        <v>1</v>
      </c>
      <c r="AH271" s="115">
        <v>1</v>
      </c>
      <c r="AI271" s="58"/>
      <c r="AJ271" s="60"/>
      <c r="AK271" s="52"/>
      <c r="AL271" s="52"/>
      <c r="AM271" s="60"/>
      <c r="AN271" s="60"/>
      <c r="AO271" s="60"/>
      <c r="AP271" s="60"/>
      <c r="AQ271" s="60">
        <f t="shared" ref="AQ271" si="143">SUM(E271:AP271)</f>
        <v>6</v>
      </c>
      <c r="AR271" s="58">
        <f>34*2</f>
        <v>68</v>
      </c>
      <c r="AS271" s="61">
        <f t="shared" ref="AS271" si="144">AQ271/AR271</f>
        <v>8.8235294117647065E-2</v>
      </c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/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FZ271" s="57"/>
      <c r="GA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57"/>
      <c r="GW271" s="57"/>
      <c r="GX271" s="57"/>
      <c r="GY271" s="57"/>
      <c r="GZ271" s="57"/>
      <c r="HA271" s="57"/>
      <c r="HB271" s="57"/>
      <c r="HC271" s="57"/>
      <c r="HD271" s="57"/>
      <c r="HE271" s="57"/>
      <c r="HF271" s="57"/>
      <c r="HG271" s="57"/>
      <c r="HH271" s="57"/>
      <c r="HI271" s="57"/>
      <c r="HJ271" s="57"/>
      <c r="HK271" s="57"/>
      <c r="HL271" s="57"/>
      <c r="HM271" s="57"/>
      <c r="HN271" s="57"/>
      <c r="HO271" s="57"/>
      <c r="HP271" s="57"/>
      <c r="HQ271" s="57"/>
      <c r="HR271" s="57"/>
      <c r="HS271" s="57"/>
      <c r="HT271" s="57"/>
      <c r="HU271" s="57"/>
      <c r="HV271" s="57"/>
      <c r="HW271" s="57"/>
      <c r="HX271" s="57"/>
      <c r="HY271" s="57"/>
      <c r="HZ271" s="57"/>
      <c r="IA271" s="57"/>
      <c r="IB271" s="57"/>
      <c r="IC271" s="57"/>
      <c r="ID271" s="57"/>
      <c r="IE271" s="57"/>
      <c r="IF271" s="57"/>
      <c r="IG271" s="57"/>
      <c r="IH271" s="57"/>
      <c r="II271" s="57"/>
      <c r="IJ271" s="57"/>
      <c r="IK271" s="57"/>
      <c r="IL271" s="57"/>
      <c r="IM271" s="57"/>
      <c r="IN271" s="57"/>
      <c r="IO271" s="57"/>
      <c r="IP271" s="57"/>
      <c r="IQ271" s="57"/>
      <c r="IR271" s="57"/>
      <c r="IS271" s="57"/>
      <c r="IT271" s="57"/>
      <c r="IU271" s="57"/>
      <c r="IV271" s="57"/>
      <c r="IW271" s="57"/>
      <c r="IX271" s="57"/>
      <c r="IY271" s="57"/>
      <c r="IZ271" s="57"/>
      <c r="JA271" s="57"/>
      <c r="JB271" s="57"/>
      <c r="JC271" s="57"/>
      <c r="JD271" s="57"/>
      <c r="JE271" s="57"/>
      <c r="JF271" s="57"/>
      <c r="JG271" s="57"/>
      <c r="JH271" s="57"/>
      <c r="JI271" s="57"/>
      <c r="JJ271" s="57"/>
      <c r="JK271" s="57"/>
      <c r="JL271" s="57"/>
      <c r="JM271" s="57"/>
      <c r="JN271" s="57"/>
      <c r="JO271" s="57"/>
      <c r="JP271" s="57"/>
      <c r="JQ271" s="57"/>
      <c r="JR271" s="57"/>
      <c r="JS271" s="57"/>
      <c r="JT271" s="57"/>
      <c r="JU271" s="57"/>
      <c r="JV271" s="57"/>
      <c r="JW271" s="57"/>
      <c r="JX271" s="57"/>
      <c r="JY271" s="57"/>
      <c r="JZ271" s="57"/>
      <c r="KA271" s="57"/>
      <c r="KB271" s="57"/>
      <c r="KC271" s="57"/>
      <c r="KD271" s="57"/>
      <c r="KE271" s="57"/>
      <c r="KF271" s="57"/>
      <c r="KG271" s="57"/>
      <c r="KH271" s="57"/>
      <c r="KI271" s="57"/>
      <c r="KJ271" s="57"/>
      <c r="KK271" s="57"/>
      <c r="KL271" s="57"/>
      <c r="KM271" s="57"/>
      <c r="KN271" s="57"/>
      <c r="KO271" s="57"/>
      <c r="KP271" s="57"/>
      <c r="KQ271" s="57"/>
      <c r="KR271" s="57"/>
      <c r="KS271" s="57"/>
      <c r="KT271" s="57"/>
      <c r="KU271" s="57"/>
      <c r="KV271" s="57"/>
      <c r="KW271" s="57"/>
      <c r="KX271" s="57"/>
      <c r="KY271" s="57"/>
      <c r="KZ271" s="57"/>
      <c r="LA271" s="57"/>
      <c r="LB271" s="57"/>
      <c r="LC271" s="57"/>
      <c r="LD271" s="57"/>
      <c r="LE271" s="57"/>
      <c r="LF271" s="57"/>
      <c r="LG271" s="57"/>
      <c r="LH271" s="57"/>
      <c r="LI271" s="57"/>
      <c r="LJ271" s="57"/>
      <c r="LK271" s="57"/>
      <c r="LL271" s="57"/>
      <c r="LM271" s="57"/>
      <c r="LN271" s="57"/>
      <c r="LO271" s="57"/>
      <c r="LP271" s="57"/>
      <c r="LQ271" s="57"/>
      <c r="LR271" s="57"/>
      <c r="LS271" s="57"/>
      <c r="LT271" s="57"/>
      <c r="LU271" s="57"/>
      <c r="LV271" s="57"/>
      <c r="LW271" s="57"/>
      <c r="LX271" s="57"/>
      <c r="LY271" s="57"/>
      <c r="LZ271" s="57"/>
      <c r="MA271" s="57"/>
      <c r="MB271" s="57"/>
      <c r="MC271" s="57"/>
      <c r="MD271" s="57"/>
      <c r="ME271" s="57"/>
      <c r="MF271" s="57"/>
      <c r="MG271" s="57"/>
      <c r="MH271" s="57"/>
      <c r="MI271" s="57"/>
      <c r="MJ271" s="57"/>
      <c r="MK271" s="57"/>
      <c r="ML271" s="57"/>
      <c r="MM271" s="57"/>
      <c r="MN271" s="57"/>
      <c r="MO271" s="57"/>
      <c r="MP271" s="57"/>
      <c r="MQ271" s="57"/>
      <c r="MR271" s="57"/>
      <c r="MS271" s="57"/>
      <c r="MT271" s="57"/>
      <c r="MU271" s="57"/>
      <c r="MV271" s="57"/>
      <c r="MW271" s="57"/>
      <c r="MX271" s="57"/>
      <c r="MY271" s="57"/>
      <c r="MZ271" s="57"/>
      <c r="NA271" s="57"/>
      <c r="NB271" s="57"/>
      <c r="NC271" s="57"/>
      <c r="ND271" s="57"/>
      <c r="NE271" s="57"/>
      <c r="NF271" s="57"/>
      <c r="NG271" s="57"/>
      <c r="NH271" s="57"/>
      <c r="NI271" s="57"/>
      <c r="NJ271" s="57"/>
      <c r="NK271" s="57"/>
      <c r="NL271" s="57"/>
      <c r="NM271" s="57"/>
      <c r="NN271" s="57"/>
      <c r="NO271" s="57"/>
      <c r="NP271" s="57"/>
      <c r="NQ271" s="57"/>
      <c r="NR271" s="57"/>
      <c r="NS271" s="57"/>
      <c r="NT271" s="57"/>
      <c r="NU271" s="57"/>
      <c r="NV271" s="57"/>
      <c r="NW271" s="57"/>
      <c r="NX271" s="57"/>
      <c r="NY271" s="57"/>
      <c r="NZ271" s="57"/>
      <c r="OA271" s="57"/>
      <c r="OB271" s="57"/>
      <c r="OC271" s="57"/>
      <c r="OD271" s="57"/>
      <c r="OE271" s="57"/>
      <c r="OF271" s="57"/>
      <c r="OG271" s="57"/>
      <c r="OH271" s="57"/>
      <c r="OI271" s="57"/>
      <c r="OJ271" s="57"/>
      <c r="OK271" s="57"/>
      <c r="OL271" s="57"/>
      <c r="OM271" s="57"/>
      <c r="ON271" s="57"/>
      <c r="OO271" s="57"/>
      <c r="OP271" s="57"/>
      <c r="OQ271" s="57"/>
      <c r="OR271" s="57"/>
      <c r="OS271" s="57"/>
      <c r="OT271" s="57"/>
      <c r="OU271" s="57"/>
      <c r="OV271" s="57"/>
      <c r="OW271" s="57"/>
      <c r="OX271" s="57"/>
      <c r="OY271" s="57"/>
      <c r="OZ271" s="57"/>
      <c r="PA271" s="57"/>
      <c r="PB271" s="57"/>
      <c r="PC271" s="57"/>
      <c r="PD271" s="57"/>
      <c r="PE271" s="57"/>
      <c r="PF271" s="57"/>
      <c r="PG271" s="57"/>
      <c r="PH271" s="57"/>
      <c r="PI271" s="57"/>
      <c r="PJ271" s="57"/>
      <c r="PK271" s="57"/>
      <c r="PL271" s="57"/>
      <c r="PM271" s="57"/>
      <c r="PN271" s="57"/>
      <c r="PO271" s="57"/>
      <c r="PP271" s="57"/>
      <c r="PQ271" s="57"/>
      <c r="PR271" s="57"/>
      <c r="PS271" s="57"/>
      <c r="PT271" s="57"/>
      <c r="PU271" s="57"/>
      <c r="PV271" s="57"/>
      <c r="PW271" s="57"/>
      <c r="PX271" s="57"/>
      <c r="PY271" s="57"/>
      <c r="PZ271" s="57"/>
      <c r="QA271" s="57"/>
      <c r="QB271" s="57"/>
      <c r="QC271" s="57"/>
      <c r="QD271" s="57"/>
      <c r="QE271" s="57"/>
      <c r="QF271" s="57"/>
      <c r="QG271" s="57"/>
      <c r="QH271" s="57"/>
      <c r="QI271" s="57"/>
      <c r="QJ271" s="57"/>
      <c r="QK271" s="57"/>
      <c r="QL271" s="57"/>
      <c r="QM271" s="57"/>
      <c r="QN271" s="57"/>
      <c r="QO271" s="57"/>
      <c r="QP271" s="57"/>
      <c r="QQ271" s="57"/>
      <c r="QR271" s="57"/>
      <c r="QS271" s="57"/>
      <c r="QT271" s="57"/>
      <c r="QU271" s="57"/>
      <c r="QV271" s="57"/>
      <c r="QW271" s="57"/>
      <c r="QX271" s="57"/>
      <c r="QY271" s="57"/>
      <c r="QZ271" s="57"/>
      <c r="RA271" s="57"/>
      <c r="RB271" s="57"/>
      <c r="RC271" s="57"/>
      <c r="RD271" s="57"/>
      <c r="RE271" s="57"/>
      <c r="RF271" s="57"/>
      <c r="RG271" s="57"/>
      <c r="RH271" s="57"/>
      <c r="RI271" s="57"/>
      <c r="RJ271" s="57"/>
      <c r="RK271" s="57"/>
      <c r="RL271" s="57"/>
      <c r="RM271" s="57"/>
      <c r="RN271" s="57"/>
      <c r="RO271" s="57"/>
      <c r="RP271" s="57"/>
      <c r="RQ271" s="57"/>
      <c r="RR271" s="57"/>
      <c r="RS271" s="57"/>
      <c r="RT271" s="57"/>
      <c r="RU271" s="57"/>
      <c r="RV271" s="57"/>
      <c r="RW271" s="57"/>
      <c r="RX271" s="57"/>
      <c r="RY271" s="57"/>
      <c r="RZ271" s="57"/>
      <c r="SA271" s="57"/>
      <c r="SB271" s="57"/>
      <c r="SC271" s="57"/>
      <c r="SD271" s="57"/>
      <c r="SE271" s="57"/>
      <c r="SF271" s="57"/>
      <c r="SG271" s="57"/>
      <c r="SH271" s="57"/>
      <c r="SI271" s="57"/>
      <c r="SJ271" s="57"/>
      <c r="SK271" s="57"/>
      <c r="SL271" s="57"/>
      <c r="SM271" s="57"/>
      <c r="SN271" s="57"/>
      <c r="SO271" s="57"/>
      <c r="SP271" s="57"/>
      <c r="SQ271" s="57"/>
      <c r="SR271" s="57"/>
      <c r="SS271" s="57"/>
      <c r="ST271" s="57"/>
      <c r="SU271" s="57"/>
      <c r="SV271" s="57"/>
      <c r="SW271" s="57"/>
      <c r="SX271" s="57"/>
      <c r="SY271" s="57"/>
      <c r="SZ271" s="57"/>
      <c r="TA271" s="57"/>
      <c r="TB271" s="57"/>
      <c r="TC271" s="57"/>
      <c r="TD271" s="57"/>
      <c r="TE271" s="57"/>
      <c r="TF271" s="57"/>
      <c r="TG271" s="57"/>
      <c r="TH271" s="57"/>
      <c r="TI271" s="57"/>
      <c r="TJ271" s="57"/>
      <c r="TK271" s="57"/>
      <c r="TL271" s="57"/>
      <c r="TM271" s="57"/>
      <c r="TN271" s="57"/>
      <c r="TO271" s="57"/>
      <c r="TP271" s="57"/>
      <c r="TQ271" s="57"/>
      <c r="TR271" s="57"/>
      <c r="TS271" s="57"/>
      <c r="TT271" s="57"/>
      <c r="TU271" s="57"/>
      <c r="TV271" s="57"/>
      <c r="TW271" s="57"/>
      <c r="TX271" s="57"/>
      <c r="TY271" s="57"/>
      <c r="TZ271" s="57"/>
      <c r="UA271" s="57"/>
      <c r="UB271" s="57"/>
      <c r="UC271" s="57"/>
      <c r="UD271" s="57"/>
      <c r="UE271" s="57"/>
      <c r="UF271" s="57"/>
      <c r="UG271" s="57"/>
      <c r="UH271" s="57"/>
      <c r="UI271" s="57"/>
      <c r="UJ271" s="57"/>
      <c r="UK271" s="57"/>
      <c r="UL271" s="57"/>
      <c r="UM271" s="57"/>
      <c r="UN271" s="57"/>
      <c r="UO271" s="57"/>
      <c r="UP271" s="57"/>
      <c r="UQ271" s="57"/>
      <c r="UR271" s="57"/>
      <c r="US271" s="57"/>
      <c r="UT271" s="57"/>
      <c r="UU271" s="57"/>
      <c r="UV271" s="57"/>
      <c r="UW271" s="57"/>
      <c r="UX271" s="57"/>
      <c r="UY271" s="57"/>
      <c r="UZ271" s="57"/>
      <c r="VA271" s="57"/>
      <c r="VB271" s="57"/>
      <c r="VC271" s="57"/>
      <c r="VD271" s="57"/>
      <c r="VE271" s="57"/>
      <c r="VF271" s="57"/>
      <c r="VG271" s="57"/>
      <c r="VH271" s="57"/>
      <c r="VI271" s="57"/>
      <c r="VJ271" s="57"/>
      <c r="VK271" s="57"/>
      <c r="VL271" s="57"/>
      <c r="VM271" s="57"/>
      <c r="VN271" s="57"/>
      <c r="VO271" s="57"/>
      <c r="VP271" s="57"/>
      <c r="VQ271" s="57"/>
      <c r="VR271" s="57"/>
      <c r="VS271" s="57"/>
      <c r="VT271" s="57"/>
      <c r="VU271" s="57"/>
      <c r="VV271" s="57"/>
      <c r="VW271" s="57"/>
      <c r="VX271" s="57"/>
      <c r="VY271" s="57"/>
      <c r="VZ271" s="57"/>
      <c r="WA271" s="57"/>
      <c r="WB271" s="57"/>
      <c r="WC271" s="57"/>
      <c r="WD271" s="57"/>
      <c r="WE271" s="57"/>
      <c r="WF271" s="57"/>
      <c r="WG271" s="57"/>
      <c r="WH271" s="57"/>
      <c r="WI271" s="57"/>
      <c r="WJ271" s="57"/>
      <c r="WK271" s="57"/>
      <c r="WL271" s="57"/>
      <c r="WM271" s="57"/>
      <c r="WN271" s="57"/>
      <c r="WO271" s="57"/>
      <c r="WP271" s="57"/>
      <c r="WQ271" s="57"/>
      <c r="WR271" s="57"/>
      <c r="WS271" s="57"/>
      <c r="WT271" s="57"/>
      <c r="WU271" s="57"/>
      <c r="WV271" s="57"/>
      <c r="WW271" s="57"/>
      <c r="WX271" s="57"/>
      <c r="WY271" s="57"/>
      <c r="WZ271" s="57"/>
      <c r="XA271" s="57"/>
      <c r="XB271" s="57"/>
      <c r="XC271" s="57"/>
      <c r="XD271" s="57"/>
      <c r="XE271" s="57"/>
      <c r="XF271" s="57"/>
      <c r="XG271" s="57"/>
      <c r="XH271" s="57"/>
      <c r="XI271" s="57"/>
      <c r="XJ271" s="57"/>
      <c r="XK271" s="57"/>
      <c r="XL271" s="57"/>
      <c r="XM271" s="57"/>
      <c r="XN271" s="57"/>
      <c r="XO271" s="57"/>
      <c r="XP271" s="57"/>
      <c r="XQ271" s="57"/>
      <c r="XR271" s="57"/>
      <c r="XS271" s="57"/>
      <c r="XT271" s="57"/>
      <c r="XU271" s="57"/>
      <c r="XV271" s="57"/>
      <c r="XW271" s="57"/>
      <c r="XX271" s="57"/>
      <c r="XY271" s="57"/>
      <c r="XZ271" s="57"/>
      <c r="YA271" s="57"/>
      <c r="YB271" s="57"/>
      <c r="YC271" s="57"/>
      <c r="YD271" s="57"/>
      <c r="YE271" s="57"/>
      <c r="YF271" s="57"/>
      <c r="YG271" s="57"/>
      <c r="YH271" s="57"/>
      <c r="YI271" s="57"/>
      <c r="YJ271" s="57"/>
      <c r="YK271" s="57"/>
      <c r="YL271" s="57"/>
      <c r="YM271" s="57"/>
      <c r="YN271" s="57"/>
      <c r="YO271" s="57"/>
      <c r="YP271" s="57"/>
      <c r="YQ271" s="57"/>
      <c r="YR271" s="57"/>
      <c r="YS271" s="57"/>
      <c r="YT271" s="57"/>
      <c r="YU271" s="57"/>
      <c r="YV271" s="57"/>
      <c r="YW271" s="57"/>
      <c r="YX271" s="57"/>
      <c r="YY271" s="57"/>
      <c r="YZ271" s="57"/>
      <c r="ZA271" s="57"/>
      <c r="ZB271" s="57"/>
      <c r="ZC271" s="57"/>
      <c r="ZD271" s="57"/>
      <c r="ZE271" s="57"/>
      <c r="ZF271" s="57"/>
      <c r="ZG271" s="57"/>
      <c r="ZH271" s="57"/>
      <c r="ZI271" s="57"/>
      <c r="ZJ271" s="57"/>
      <c r="ZK271" s="57"/>
      <c r="ZL271" s="57"/>
      <c r="ZM271" s="57"/>
      <c r="ZN271" s="57"/>
      <c r="ZO271" s="57"/>
      <c r="ZP271" s="57"/>
      <c r="ZQ271" s="57"/>
      <c r="ZR271" s="57"/>
      <c r="ZS271" s="57"/>
      <c r="ZT271" s="57"/>
      <c r="ZU271" s="57"/>
      <c r="ZV271" s="57"/>
      <c r="ZW271" s="57"/>
      <c r="ZX271" s="57"/>
      <c r="ZY271" s="57"/>
      <c r="ZZ271" s="57"/>
      <c r="AAA271" s="57"/>
      <c r="AAB271" s="57"/>
      <c r="AAC271" s="57"/>
      <c r="AAD271" s="57"/>
      <c r="AAE271" s="57"/>
      <c r="AAF271" s="57"/>
      <c r="AAG271" s="57"/>
      <c r="AAH271" s="57"/>
      <c r="AAI271" s="57"/>
      <c r="AAJ271" s="57"/>
      <c r="AAK271" s="57"/>
      <c r="AAL271" s="57"/>
      <c r="AAM271" s="57"/>
      <c r="AAN271" s="57"/>
      <c r="AAO271" s="57"/>
      <c r="AAP271" s="57"/>
      <c r="AAQ271" s="57"/>
      <c r="AAR271" s="57"/>
      <c r="AAS271" s="57"/>
      <c r="AAT271" s="57"/>
      <c r="AAU271" s="57"/>
      <c r="AAV271" s="57"/>
      <c r="AAW271" s="57"/>
      <c r="AAX271" s="57"/>
      <c r="AAY271" s="57"/>
      <c r="AAZ271" s="57"/>
      <c r="ABA271" s="57"/>
      <c r="ABB271" s="57"/>
      <c r="ABC271" s="57"/>
      <c r="ABD271" s="57"/>
      <c r="ABE271" s="57"/>
      <c r="ABF271" s="57"/>
      <c r="ABG271" s="57"/>
      <c r="ABH271" s="57"/>
      <c r="ABI271" s="57"/>
      <c r="ABJ271" s="57"/>
      <c r="ABK271" s="57"/>
      <c r="ABL271" s="57"/>
      <c r="ABM271" s="57"/>
      <c r="ABN271" s="57"/>
      <c r="ABO271" s="57"/>
      <c r="ABP271" s="57"/>
      <c r="ABQ271" s="57"/>
      <c r="ABR271" s="57"/>
      <c r="ABS271" s="57"/>
      <c r="ABT271" s="57"/>
      <c r="ABU271" s="57"/>
      <c r="ABV271" s="57"/>
      <c r="ABW271" s="57"/>
      <c r="ABX271" s="57"/>
      <c r="ABY271" s="57"/>
      <c r="ABZ271" s="57"/>
      <c r="ACA271" s="57"/>
      <c r="ACB271" s="57"/>
      <c r="ACC271" s="57"/>
      <c r="ACD271" s="57"/>
      <c r="ACE271" s="57"/>
      <c r="ACF271" s="57"/>
      <c r="ACG271" s="57"/>
      <c r="ACH271" s="57"/>
      <c r="ACI271" s="57"/>
      <c r="ACJ271" s="57"/>
      <c r="ACK271" s="57"/>
      <c r="ACL271" s="57"/>
      <c r="ACM271" s="57"/>
      <c r="ACN271" s="57"/>
      <c r="ACO271" s="57"/>
      <c r="ACP271" s="57"/>
      <c r="ACQ271" s="57"/>
      <c r="ACR271" s="57"/>
      <c r="ACS271" s="57"/>
      <c r="ACT271" s="57"/>
      <c r="ACU271" s="57"/>
      <c r="ACV271" s="57"/>
      <c r="ACW271" s="57"/>
      <c r="ACX271" s="57"/>
      <c r="ACY271" s="57"/>
      <c r="ACZ271" s="57"/>
      <c r="ADA271" s="57"/>
      <c r="ADB271" s="57"/>
      <c r="ADC271" s="57"/>
      <c r="ADD271" s="57"/>
      <c r="ADE271" s="57"/>
      <c r="ADF271" s="57"/>
      <c r="ADG271" s="57"/>
      <c r="ADH271" s="57"/>
      <c r="ADI271" s="57"/>
      <c r="ADJ271" s="57"/>
      <c r="ADK271" s="57"/>
      <c r="ADL271" s="57"/>
      <c r="ADM271" s="57"/>
      <c r="ADN271" s="57"/>
      <c r="ADO271" s="57"/>
      <c r="ADP271" s="57"/>
      <c r="ADQ271" s="57"/>
      <c r="ADR271" s="57"/>
      <c r="ADS271" s="57"/>
      <c r="ADT271" s="57"/>
      <c r="ADU271" s="57"/>
      <c r="ADV271" s="57"/>
      <c r="ADW271" s="57"/>
      <c r="ADX271" s="57"/>
      <c r="ADY271" s="57"/>
      <c r="ADZ271" s="57"/>
      <c r="AEA271" s="57"/>
      <c r="AEB271" s="57"/>
      <c r="AEC271" s="57"/>
      <c r="AED271" s="57"/>
      <c r="AEE271" s="57"/>
      <c r="AEF271" s="57"/>
      <c r="AEG271" s="57"/>
      <c r="AEH271" s="57"/>
      <c r="AEI271" s="57"/>
      <c r="AEJ271" s="57"/>
      <c r="AEK271" s="57"/>
      <c r="AEL271" s="57"/>
      <c r="AEM271" s="57"/>
      <c r="AEN271" s="57"/>
      <c r="AEO271" s="57"/>
      <c r="AEP271" s="57"/>
      <c r="AEQ271" s="57"/>
      <c r="AER271" s="57"/>
      <c r="AES271" s="57"/>
      <c r="AET271" s="57"/>
      <c r="AEU271" s="57"/>
      <c r="AEV271" s="57"/>
      <c r="AEW271" s="57"/>
      <c r="AEX271" s="57"/>
      <c r="AEY271" s="57"/>
      <c r="AEZ271" s="57"/>
      <c r="AFA271" s="57"/>
      <c r="AFB271" s="57"/>
      <c r="AFC271" s="57"/>
      <c r="AFD271" s="57"/>
      <c r="AFE271" s="57"/>
      <c r="AFF271" s="57"/>
      <c r="AFG271" s="57"/>
      <c r="AFH271" s="57"/>
      <c r="AFI271" s="57"/>
      <c r="AFJ271" s="57"/>
      <c r="AFK271" s="57"/>
      <c r="AFL271" s="57"/>
      <c r="AFM271" s="57"/>
      <c r="AFN271" s="57"/>
      <c r="AFO271" s="57"/>
      <c r="AFP271" s="57"/>
      <c r="AFQ271" s="57"/>
      <c r="AFR271" s="57"/>
      <c r="AFS271" s="57"/>
      <c r="AFT271" s="57"/>
      <c r="AFU271" s="57"/>
      <c r="AFV271" s="57"/>
      <c r="AFW271" s="57"/>
      <c r="AFX271" s="57"/>
      <c r="AFY271" s="57"/>
      <c r="AFZ271" s="57"/>
      <c r="AGA271" s="57"/>
      <c r="AGB271" s="57"/>
      <c r="AGC271" s="57"/>
      <c r="AGD271" s="57"/>
      <c r="AGE271" s="57"/>
      <c r="AGF271" s="57"/>
      <c r="AGG271" s="57"/>
      <c r="AGH271" s="57"/>
      <c r="AGI271" s="57"/>
      <c r="AGJ271" s="57"/>
      <c r="AGK271" s="57"/>
      <c r="AGL271" s="57"/>
      <c r="AGM271" s="57"/>
      <c r="AGN271" s="57"/>
      <c r="AGO271" s="57"/>
      <c r="AGP271" s="57"/>
      <c r="AGQ271" s="57"/>
      <c r="AGR271" s="57"/>
      <c r="AGS271" s="57"/>
      <c r="AGT271" s="57"/>
      <c r="AGU271" s="57"/>
      <c r="AGV271" s="57"/>
      <c r="AGW271" s="57"/>
      <c r="AGX271" s="57"/>
      <c r="AGY271" s="57"/>
      <c r="AGZ271" s="57"/>
      <c r="AHA271" s="57"/>
      <c r="AHB271" s="57"/>
      <c r="AHC271" s="57"/>
      <c r="AHD271" s="57"/>
      <c r="AHE271" s="57"/>
      <c r="AHF271" s="57"/>
      <c r="AHG271" s="57"/>
      <c r="AHH271" s="57"/>
      <c r="AHI271" s="57"/>
      <c r="AHJ271" s="57"/>
      <c r="AHK271" s="57"/>
      <c r="AHL271" s="57"/>
      <c r="AHM271" s="57"/>
      <c r="AHN271" s="57"/>
      <c r="AHO271" s="57"/>
      <c r="AHP271" s="57"/>
      <c r="AHQ271" s="57"/>
      <c r="AHR271" s="57"/>
      <c r="AHS271" s="57"/>
      <c r="AHT271" s="57"/>
      <c r="AHU271" s="57"/>
      <c r="AHV271" s="57"/>
      <c r="AHW271" s="57"/>
      <c r="AHX271" s="57"/>
      <c r="AHY271" s="57"/>
      <c r="AHZ271" s="57"/>
      <c r="AIA271" s="57"/>
      <c r="AIB271" s="57"/>
      <c r="AIC271" s="57"/>
      <c r="AID271" s="57"/>
      <c r="AIE271" s="57"/>
      <c r="AIF271" s="57"/>
      <c r="AIG271" s="57"/>
      <c r="AIH271" s="57"/>
      <c r="AII271" s="57"/>
      <c r="AIJ271" s="57"/>
      <c r="AIK271" s="57"/>
      <c r="AIL271" s="57"/>
      <c r="AIM271" s="57"/>
      <c r="AIN271" s="57"/>
      <c r="AIO271" s="57"/>
      <c r="AIP271" s="57"/>
      <c r="AIQ271" s="57"/>
      <c r="AIR271" s="57"/>
      <c r="AIS271" s="57"/>
      <c r="AIT271" s="57"/>
      <c r="AIU271" s="57"/>
      <c r="AIV271" s="57"/>
      <c r="AIW271" s="57"/>
      <c r="AIX271" s="57"/>
      <c r="AIY271" s="57"/>
      <c r="AIZ271" s="57"/>
      <c r="AJA271" s="57"/>
      <c r="AJB271" s="57"/>
      <c r="AJC271" s="57"/>
      <c r="AJD271" s="57"/>
      <c r="AJE271" s="57"/>
      <c r="AJF271" s="57"/>
      <c r="AJG271" s="57"/>
      <c r="AJH271" s="57"/>
      <c r="AJI271" s="57"/>
      <c r="AJJ271" s="57"/>
      <c r="AJK271" s="57"/>
      <c r="AJL271" s="57"/>
      <c r="AJM271" s="57"/>
      <c r="AJN271" s="57"/>
      <c r="AJO271" s="57"/>
      <c r="AJP271" s="57"/>
      <c r="AJQ271" s="57"/>
      <c r="AJR271" s="57"/>
      <c r="AJS271" s="57"/>
      <c r="AJT271" s="57"/>
      <c r="AJU271" s="57"/>
      <c r="AJV271" s="57"/>
      <c r="AJW271" s="57"/>
      <c r="AJX271" s="57"/>
      <c r="AJY271" s="57"/>
      <c r="AJZ271" s="57"/>
      <c r="AKA271" s="57"/>
      <c r="AKB271" s="57"/>
      <c r="AKC271" s="57"/>
      <c r="AKD271" s="57"/>
      <c r="AKE271" s="57"/>
      <c r="AKF271" s="57"/>
      <c r="AKG271" s="57"/>
      <c r="AKH271" s="57"/>
      <c r="AKI271" s="57"/>
      <c r="AKJ271" s="57"/>
      <c r="AKK271" s="57"/>
      <c r="AKL271" s="57"/>
      <c r="AKM271" s="57"/>
      <c r="AKN271" s="57"/>
      <c r="AKO271" s="57"/>
      <c r="AKP271" s="57"/>
      <c r="AKQ271" s="57"/>
      <c r="AKR271" s="57"/>
      <c r="AKS271" s="57"/>
      <c r="AKT271" s="57"/>
      <c r="AKU271" s="57"/>
      <c r="AKV271" s="57"/>
      <c r="AKW271" s="57"/>
      <c r="AKX271" s="57"/>
      <c r="AKY271" s="57"/>
      <c r="AKZ271" s="57"/>
      <c r="ALA271" s="57"/>
      <c r="ALB271" s="57"/>
      <c r="ALC271" s="57"/>
      <c r="ALD271" s="57"/>
      <c r="ALE271" s="57"/>
      <c r="ALF271" s="57"/>
      <c r="ALG271" s="57"/>
      <c r="ALH271" s="57"/>
      <c r="ALI271" s="57"/>
      <c r="ALJ271" s="57"/>
      <c r="ALK271" s="57"/>
      <c r="ALL271" s="57"/>
      <c r="ALM271" s="57"/>
      <c r="ALN271" s="57"/>
      <c r="ALO271" s="57"/>
      <c r="ALP271" s="57"/>
      <c r="ALQ271" s="57"/>
      <c r="ALR271" s="57"/>
      <c r="ALS271" s="57"/>
      <c r="ALT271" s="57"/>
      <c r="ALU271" s="57"/>
      <c r="ALV271" s="57"/>
      <c r="ALW271" s="57"/>
      <c r="ALX271" s="57"/>
      <c r="ALY271" s="57"/>
      <c r="ALZ271" s="57"/>
      <c r="AMA271" s="57"/>
      <c r="AMB271" s="57"/>
      <c r="AMC271" s="57"/>
      <c r="AMD271" s="57"/>
      <c r="AME271" s="57"/>
      <c r="AMF271" s="57"/>
      <c r="AMG271" s="57"/>
      <c r="AMH271" s="57"/>
      <c r="AMI271" s="57"/>
      <c r="AMJ271" s="57"/>
      <c r="AMK271" s="57"/>
    </row>
    <row r="272" spans="1:1025" ht="13.5" customHeight="1" x14ac:dyDescent="0.25">
      <c r="A272" s="186"/>
      <c r="B272" s="187" t="s">
        <v>98</v>
      </c>
      <c r="C272" s="48" t="s">
        <v>95</v>
      </c>
      <c r="D272" s="62"/>
      <c r="E272" s="52"/>
      <c r="F272" s="111"/>
      <c r="G272" s="52"/>
      <c r="H272" s="52"/>
      <c r="I272" s="52"/>
      <c r="J272" s="52"/>
      <c r="K272" s="58"/>
      <c r="L272" s="116">
        <v>1</v>
      </c>
      <c r="M272" s="52"/>
      <c r="N272" s="52"/>
      <c r="O272" s="52"/>
      <c r="P272" s="111"/>
      <c r="Q272" s="52"/>
      <c r="R272" s="52"/>
      <c r="S272" s="52"/>
      <c r="T272" s="110">
        <v>1</v>
      </c>
      <c r="U272" s="52"/>
      <c r="V272" s="52"/>
      <c r="W272" s="111"/>
      <c r="X272" s="118"/>
      <c r="Y272" s="52"/>
      <c r="Z272" s="52"/>
      <c r="AA272" s="111"/>
      <c r="AB272" s="52"/>
      <c r="AC272" s="58"/>
      <c r="AD272" s="121"/>
      <c r="AE272" s="52"/>
      <c r="AF272" s="52"/>
      <c r="AG272" s="52"/>
      <c r="AH272" s="115">
        <v>1</v>
      </c>
      <c r="AI272" s="58"/>
      <c r="AJ272" s="60"/>
      <c r="AK272" s="111"/>
      <c r="AL272" s="52"/>
      <c r="AM272" s="60"/>
      <c r="AN272" s="60"/>
      <c r="AO272" s="60"/>
      <c r="AP272" s="60"/>
      <c r="AQ272" s="53">
        <f t="shared" si="125"/>
        <v>3</v>
      </c>
      <c r="AR272" s="33">
        <f>34*1</f>
        <v>34</v>
      </c>
      <c r="AS272" s="61">
        <f t="shared" si="127"/>
        <v>8.8235294117647065E-2</v>
      </c>
    </row>
    <row r="273" spans="1:1025" ht="13.5" customHeight="1" x14ac:dyDescent="0.25">
      <c r="A273" s="186"/>
      <c r="B273" s="188"/>
      <c r="C273" s="48" t="s">
        <v>96</v>
      </c>
      <c r="D273" s="62"/>
      <c r="E273" s="52"/>
      <c r="F273" s="111"/>
      <c r="G273" s="52"/>
      <c r="H273" s="52"/>
      <c r="I273" s="52"/>
      <c r="J273" s="52"/>
      <c r="K273" s="58"/>
      <c r="L273" s="116">
        <v>1</v>
      </c>
      <c r="M273" s="52"/>
      <c r="N273" s="52"/>
      <c r="O273" s="52"/>
      <c r="P273" s="111"/>
      <c r="Q273" s="52"/>
      <c r="R273" s="52"/>
      <c r="S273" s="52"/>
      <c r="T273" s="110">
        <v>1</v>
      </c>
      <c r="U273" s="52"/>
      <c r="V273" s="52"/>
      <c r="W273" s="111"/>
      <c r="X273" s="52"/>
      <c r="Y273" s="52"/>
      <c r="Z273" s="52"/>
      <c r="AA273" s="111"/>
      <c r="AB273" s="52"/>
      <c r="AC273" s="58"/>
      <c r="AD273" s="121"/>
      <c r="AE273" s="52"/>
      <c r="AF273" s="52"/>
      <c r="AG273" s="52"/>
      <c r="AH273" s="115">
        <v>1</v>
      </c>
      <c r="AI273" s="58"/>
      <c r="AJ273" s="60"/>
      <c r="AK273" s="111"/>
      <c r="AL273" s="52"/>
      <c r="AM273" s="60"/>
      <c r="AN273" s="60"/>
      <c r="AO273" s="60"/>
      <c r="AP273" s="60"/>
      <c r="AQ273" s="53">
        <f t="shared" si="125"/>
        <v>3</v>
      </c>
      <c r="AR273" s="33">
        <f>34*1</f>
        <v>34</v>
      </c>
      <c r="AS273" s="61">
        <f t="shared" si="127"/>
        <v>8.8235294117647065E-2</v>
      </c>
    </row>
    <row r="274" spans="1:1025" ht="13.5" customHeight="1" x14ac:dyDescent="0.25">
      <c r="A274" s="186"/>
      <c r="B274" s="188"/>
      <c r="C274" s="48" t="s">
        <v>97</v>
      </c>
      <c r="D274" s="62"/>
      <c r="E274" s="52"/>
      <c r="F274" s="111"/>
      <c r="G274" s="52"/>
      <c r="H274" s="52"/>
      <c r="I274" s="52"/>
      <c r="J274" s="52"/>
      <c r="K274" s="58"/>
      <c r="L274" s="116">
        <v>1</v>
      </c>
      <c r="M274" s="52"/>
      <c r="N274" s="52"/>
      <c r="O274" s="52"/>
      <c r="P274" s="111"/>
      <c r="Q274" s="52"/>
      <c r="R274" s="52"/>
      <c r="S274" s="52"/>
      <c r="T274" s="110">
        <v>1</v>
      </c>
      <c r="U274" s="52"/>
      <c r="V274" s="52"/>
      <c r="W274" s="111"/>
      <c r="X274" s="52"/>
      <c r="Y274" s="52"/>
      <c r="Z274" s="52"/>
      <c r="AA274" s="111"/>
      <c r="AB274" s="52"/>
      <c r="AC274" s="58"/>
      <c r="AD274" s="121"/>
      <c r="AE274" s="52"/>
      <c r="AF274" s="52"/>
      <c r="AG274" s="52"/>
      <c r="AH274" s="115">
        <v>1</v>
      </c>
      <c r="AI274" s="58"/>
      <c r="AJ274" s="60"/>
      <c r="AK274" s="111"/>
      <c r="AL274" s="52"/>
      <c r="AM274" s="60"/>
      <c r="AN274" s="60"/>
      <c r="AO274" s="60"/>
      <c r="AP274" s="60"/>
      <c r="AQ274" s="53">
        <f t="shared" si="125"/>
        <v>3</v>
      </c>
      <c r="AR274" s="33">
        <f>34*1</f>
        <v>34</v>
      </c>
      <c r="AS274" s="61">
        <f t="shared" si="127"/>
        <v>8.8235294117647065E-2</v>
      </c>
    </row>
    <row r="275" spans="1:1025" ht="13.5" customHeight="1" x14ac:dyDescent="0.25">
      <c r="A275" s="186"/>
      <c r="B275" s="189"/>
      <c r="C275" s="98" t="s">
        <v>110</v>
      </c>
      <c r="D275" s="62"/>
      <c r="E275" s="52"/>
      <c r="F275" s="111"/>
      <c r="G275" s="52"/>
      <c r="H275" s="52"/>
      <c r="I275" s="52"/>
      <c r="J275" s="52"/>
      <c r="K275" s="58"/>
      <c r="L275" s="116">
        <v>1</v>
      </c>
      <c r="M275" s="52"/>
      <c r="N275" s="52"/>
      <c r="O275" s="52"/>
      <c r="P275" s="111"/>
      <c r="Q275" s="52"/>
      <c r="R275" s="52"/>
      <c r="S275" s="52"/>
      <c r="T275" s="110">
        <v>1</v>
      </c>
      <c r="U275" s="52"/>
      <c r="V275" s="52"/>
      <c r="W275" s="111"/>
      <c r="X275" s="52"/>
      <c r="Y275" s="52"/>
      <c r="Z275" s="52"/>
      <c r="AA275" s="111"/>
      <c r="AB275" s="52"/>
      <c r="AC275" s="58"/>
      <c r="AD275" s="121"/>
      <c r="AE275" s="52"/>
      <c r="AF275" s="52"/>
      <c r="AG275" s="52"/>
      <c r="AH275" s="115">
        <v>1</v>
      </c>
      <c r="AI275" s="58"/>
      <c r="AJ275" s="60"/>
      <c r="AK275" s="111"/>
      <c r="AL275" s="52"/>
      <c r="AM275" s="60"/>
      <c r="AN275" s="60"/>
      <c r="AO275" s="60"/>
      <c r="AP275" s="60"/>
      <c r="AQ275" s="60">
        <f t="shared" ref="AQ275" si="145">SUM(E275:AP275)</f>
        <v>3</v>
      </c>
      <c r="AR275" s="58">
        <f>34*1</f>
        <v>34</v>
      </c>
      <c r="AS275" s="61">
        <f t="shared" ref="AS275" si="146">AQ275/AR275</f>
        <v>8.8235294117647065E-2</v>
      </c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  <c r="DW275" s="57"/>
      <c r="DX275" s="57"/>
      <c r="DY275" s="57"/>
      <c r="DZ275" s="57"/>
      <c r="EA275" s="57"/>
      <c r="EB275" s="57"/>
      <c r="EC275" s="57"/>
      <c r="ED275" s="57"/>
      <c r="EE275" s="57"/>
      <c r="EF275" s="57"/>
      <c r="EG275" s="57"/>
      <c r="EH275" s="57"/>
      <c r="EI275" s="57"/>
      <c r="EJ275" s="57"/>
      <c r="EK275" s="57"/>
      <c r="EL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  <c r="FC275" s="57"/>
      <c r="FD275" s="57"/>
      <c r="FE275" s="57"/>
      <c r="FF275" s="57"/>
      <c r="FG275" s="57"/>
      <c r="FH275" s="57"/>
      <c r="FI275" s="57"/>
      <c r="FJ275" s="57"/>
      <c r="FK275" s="57"/>
      <c r="FL275" s="57"/>
      <c r="FM275" s="57"/>
      <c r="FN275" s="57"/>
      <c r="FO275" s="57"/>
      <c r="FP275" s="57"/>
      <c r="FQ275" s="57"/>
      <c r="FR275" s="57"/>
      <c r="FS275" s="57"/>
      <c r="FT275" s="57"/>
      <c r="FU275" s="57"/>
      <c r="FV275" s="57"/>
      <c r="FW275" s="57"/>
      <c r="FX275" s="57"/>
      <c r="FY275" s="57"/>
      <c r="FZ275" s="57"/>
      <c r="GA275" s="57"/>
      <c r="GB275" s="57"/>
      <c r="GC275" s="57"/>
      <c r="GD275" s="57"/>
      <c r="GE275" s="57"/>
      <c r="GF275" s="57"/>
      <c r="GG275" s="57"/>
      <c r="GH275" s="57"/>
      <c r="GI275" s="57"/>
      <c r="GJ275" s="57"/>
      <c r="GK275" s="57"/>
      <c r="GL275" s="57"/>
      <c r="GM275" s="57"/>
      <c r="GN275" s="57"/>
      <c r="GO275" s="57"/>
      <c r="GP275" s="57"/>
      <c r="GQ275" s="57"/>
      <c r="GR275" s="57"/>
      <c r="GS275" s="57"/>
      <c r="GT275" s="57"/>
      <c r="GU275" s="57"/>
      <c r="GV275" s="57"/>
      <c r="GW275" s="57"/>
      <c r="GX275" s="57"/>
      <c r="GY275" s="57"/>
      <c r="GZ275" s="57"/>
      <c r="HA275" s="57"/>
      <c r="HB275" s="57"/>
      <c r="HC275" s="57"/>
      <c r="HD275" s="57"/>
      <c r="HE275" s="57"/>
      <c r="HF275" s="57"/>
      <c r="HG275" s="57"/>
      <c r="HH275" s="57"/>
      <c r="HI275" s="57"/>
      <c r="HJ275" s="57"/>
      <c r="HK275" s="57"/>
      <c r="HL275" s="57"/>
      <c r="HM275" s="57"/>
      <c r="HN275" s="57"/>
      <c r="HO275" s="57"/>
      <c r="HP275" s="57"/>
      <c r="HQ275" s="57"/>
      <c r="HR275" s="57"/>
      <c r="HS275" s="57"/>
      <c r="HT275" s="57"/>
      <c r="HU275" s="57"/>
      <c r="HV275" s="57"/>
      <c r="HW275" s="57"/>
      <c r="HX275" s="57"/>
      <c r="HY275" s="57"/>
      <c r="HZ275" s="57"/>
      <c r="IA275" s="57"/>
      <c r="IB275" s="57"/>
      <c r="IC275" s="57"/>
      <c r="ID275" s="57"/>
      <c r="IE275" s="57"/>
      <c r="IF275" s="57"/>
      <c r="IG275" s="57"/>
      <c r="IH275" s="57"/>
      <c r="II275" s="57"/>
      <c r="IJ275" s="57"/>
      <c r="IK275" s="57"/>
      <c r="IL275" s="57"/>
      <c r="IM275" s="57"/>
      <c r="IN275" s="57"/>
      <c r="IO275" s="57"/>
      <c r="IP275" s="57"/>
      <c r="IQ275" s="57"/>
      <c r="IR275" s="57"/>
      <c r="IS275" s="57"/>
      <c r="IT275" s="57"/>
      <c r="IU275" s="57"/>
      <c r="IV275" s="57"/>
      <c r="IW275" s="57"/>
      <c r="IX275" s="57"/>
      <c r="IY275" s="57"/>
      <c r="IZ275" s="57"/>
      <c r="JA275" s="57"/>
      <c r="JB275" s="57"/>
      <c r="JC275" s="57"/>
      <c r="JD275" s="57"/>
      <c r="JE275" s="57"/>
      <c r="JF275" s="57"/>
      <c r="JG275" s="57"/>
      <c r="JH275" s="57"/>
      <c r="JI275" s="57"/>
      <c r="JJ275" s="57"/>
      <c r="JK275" s="57"/>
      <c r="JL275" s="57"/>
      <c r="JM275" s="57"/>
      <c r="JN275" s="57"/>
      <c r="JO275" s="57"/>
      <c r="JP275" s="57"/>
      <c r="JQ275" s="57"/>
      <c r="JR275" s="57"/>
      <c r="JS275" s="57"/>
      <c r="JT275" s="57"/>
      <c r="JU275" s="57"/>
      <c r="JV275" s="57"/>
      <c r="JW275" s="57"/>
      <c r="JX275" s="57"/>
      <c r="JY275" s="57"/>
      <c r="JZ275" s="57"/>
      <c r="KA275" s="57"/>
      <c r="KB275" s="57"/>
      <c r="KC275" s="57"/>
      <c r="KD275" s="57"/>
      <c r="KE275" s="57"/>
      <c r="KF275" s="57"/>
      <c r="KG275" s="57"/>
      <c r="KH275" s="57"/>
      <c r="KI275" s="57"/>
      <c r="KJ275" s="57"/>
      <c r="KK275" s="57"/>
      <c r="KL275" s="57"/>
      <c r="KM275" s="57"/>
      <c r="KN275" s="57"/>
      <c r="KO275" s="57"/>
      <c r="KP275" s="57"/>
      <c r="KQ275" s="57"/>
      <c r="KR275" s="57"/>
      <c r="KS275" s="57"/>
      <c r="KT275" s="57"/>
      <c r="KU275" s="57"/>
      <c r="KV275" s="57"/>
      <c r="KW275" s="57"/>
      <c r="KX275" s="57"/>
      <c r="KY275" s="57"/>
      <c r="KZ275" s="57"/>
      <c r="LA275" s="57"/>
      <c r="LB275" s="57"/>
      <c r="LC275" s="57"/>
      <c r="LD275" s="57"/>
      <c r="LE275" s="57"/>
      <c r="LF275" s="57"/>
      <c r="LG275" s="57"/>
      <c r="LH275" s="57"/>
      <c r="LI275" s="57"/>
      <c r="LJ275" s="57"/>
      <c r="LK275" s="57"/>
      <c r="LL275" s="57"/>
      <c r="LM275" s="57"/>
      <c r="LN275" s="57"/>
      <c r="LO275" s="57"/>
      <c r="LP275" s="57"/>
      <c r="LQ275" s="57"/>
      <c r="LR275" s="57"/>
      <c r="LS275" s="57"/>
      <c r="LT275" s="57"/>
      <c r="LU275" s="57"/>
      <c r="LV275" s="57"/>
      <c r="LW275" s="57"/>
      <c r="LX275" s="57"/>
      <c r="LY275" s="57"/>
      <c r="LZ275" s="57"/>
      <c r="MA275" s="57"/>
      <c r="MB275" s="57"/>
      <c r="MC275" s="57"/>
      <c r="MD275" s="57"/>
      <c r="ME275" s="57"/>
      <c r="MF275" s="57"/>
      <c r="MG275" s="57"/>
      <c r="MH275" s="57"/>
      <c r="MI275" s="57"/>
      <c r="MJ275" s="57"/>
      <c r="MK275" s="57"/>
      <c r="ML275" s="57"/>
      <c r="MM275" s="57"/>
      <c r="MN275" s="57"/>
      <c r="MO275" s="57"/>
      <c r="MP275" s="57"/>
      <c r="MQ275" s="57"/>
      <c r="MR275" s="57"/>
      <c r="MS275" s="57"/>
      <c r="MT275" s="57"/>
      <c r="MU275" s="57"/>
      <c r="MV275" s="57"/>
      <c r="MW275" s="57"/>
      <c r="MX275" s="57"/>
      <c r="MY275" s="57"/>
      <c r="MZ275" s="57"/>
      <c r="NA275" s="57"/>
      <c r="NB275" s="57"/>
      <c r="NC275" s="57"/>
      <c r="ND275" s="57"/>
      <c r="NE275" s="57"/>
      <c r="NF275" s="57"/>
      <c r="NG275" s="57"/>
      <c r="NH275" s="57"/>
      <c r="NI275" s="57"/>
      <c r="NJ275" s="57"/>
      <c r="NK275" s="57"/>
      <c r="NL275" s="57"/>
      <c r="NM275" s="57"/>
      <c r="NN275" s="57"/>
      <c r="NO275" s="57"/>
      <c r="NP275" s="57"/>
      <c r="NQ275" s="57"/>
      <c r="NR275" s="57"/>
      <c r="NS275" s="57"/>
      <c r="NT275" s="57"/>
      <c r="NU275" s="57"/>
      <c r="NV275" s="57"/>
      <c r="NW275" s="57"/>
      <c r="NX275" s="57"/>
      <c r="NY275" s="57"/>
      <c r="NZ275" s="57"/>
      <c r="OA275" s="57"/>
      <c r="OB275" s="57"/>
      <c r="OC275" s="57"/>
      <c r="OD275" s="57"/>
      <c r="OE275" s="57"/>
      <c r="OF275" s="57"/>
      <c r="OG275" s="57"/>
      <c r="OH275" s="57"/>
      <c r="OI275" s="57"/>
      <c r="OJ275" s="57"/>
      <c r="OK275" s="57"/>
      <c r="OL275" s="57"/>
      <c r="OM275" s="57"/>
      <c r="ON275" s="57"/>
      <c r="OO275" s="57"/>
      <c r="OP275" s="57"/>
      <c r="OQ275" s="57"/>
      <c r="OR275" s="57"/>
      <c r="OS275" s="57"/>
      <c r="OT275" s="57"/>
      <c r="OU275" s="57"/>
      <c r="OV275" s="57"/>
      <c r="OW275" s="57"/>
      <c r="OX275" s="57"/>
      <c r="OY275" s="57"/>
      <c r="OZ275" s="57"/>
      <c r="PA275" s="57"/>
      <c r="PB275" s="57"/>
      <c r="PC275" s="57"/>
      <c r="PD275" s="57"/>
      <c r="PE275" s="57"/>
      <c r="PF275" s="57"/>
      <c r="PG275" s="57"/>
      <c r="PH275" s="57"/>
      <c r="PI275" s="57"/>
      <c r="PJ275" s="57"/>
      <c r="PK275" s="57"/>
      <c r="PL275" s="57"/>
      <c r="PM275" s="57"/>
      <c r="PN275" s="57"/>
      <c r="PO275" s="57"/>
      <c r="PP275" s="57"/>
      <c r="PQ275" s="57"/>
      <c r="PR275" s="57"/>
      <c r="PS275" s="57"/>
      <c r="PT275" s="57"/>
      <c r="PU275" s="57"/>
      <c r="PV275" s="57"/>
      <c r="PW275" s="57"/>
      <c r="PX275" s="57"/>
      <c r="PY275" s="57"/>
      <c r="PZ275" s="57"/>
      <c r="QA275" s="57"/>
      <c r="QB275" s="57"/>
      <c r="QC275" s="57"/>
      <c r="QD275" s="57"/>
      <c r="QE275" s="57"/>
      <c r="QF275" s="57"/>
      <c r="QG275" s="57"/>
      <c r="QH275" s="57"/>
      <c r="QI275" s="57"/>
      <c r="QJ275" s="57"/>
      <c r="QK275" s="57"/>
      <c r="QL275" s="57"/>
      <c r="QM275" s="57"/>
      <c r="QN275" s="57"/>
      <c r="QO275" s="57"/>
      <c r="QP275" s="57"/>
      <c r="QQ275" s="57"/>
      <c r="QR275" s="57"/>
      <c r="QS275" s="57"/>
      <c r="QT275" s="57"/>
      <c r="QU275" s="57"/>
      <c r="QV275" s="57"/>
      <c r="QW275" s="57"/>
      <c r="QX275" s="57"/>
      <c r="QY275" s="57"/>
      <c r="QZ275" s="57"/>
      <c r="RA275" s="57"/>
      <c r="RB275" s="57"/>
      <c r="RC275" s="57"/>
      <c r="RD275" s="57"/>
      <c r="RE275" s="57"/>
      <c r="RF275" s="57"/>
      <c r="RG275" s="57"/>
      <c r="RH275" s="57"/>
      <c r="RI275" s="57"/>
      <c r="RJ275" s="57"/>
      <c r="RK275" s="57"/>
      <c r="RL275" s="57"/>
      <c r="RM275" s="57"/>
      <c r="RN275" s="57"/>
      <c r="RO275" s="57"/>
      <c r="RP275" s="57"/>
      <c r="RQ275" s="57"/>
      <c r="RR275" s="57"/>
      <c r="RS275" s="57"/>
      <c r="RT275" s="57"/>
      <c r="RU275" s="57"/>
      <c r="RV275" s="57"/>
      <c r="RW275" s="57"/>
      <c r="RX275" s="57"/>
      <c r="RY275" s="57"/>
      <c r="RZ275" s="57"/>
      <c r="SA275" s="57"/>
      <c r="SB275" s="57"/>
      <c r="SC275" s="57"/>
      <c r="SD275" s="57"/>
      <c r="SE275" s="57"/>
      <c r="SF275" s="57"/>
      <c r="SG275" s="57"/>
      <c r="SH275" s="57"/>
      <c r="SI275" s="57"/>
      <c r="SJ275" s="57"/>
      <c r="SK275" s="57"/>
      <c r="SL275" s="57"/>
      <c r="SM275" s="57"/>
      <c r="SN275" s="57"/>
      <c r="SO275" s="57"/>
      <c r="SP275" s="57"/>
      <c r="SQ275" s="57"/>
      <c r="SR275" s="57"/>
      <c r="SS275" s="57"/>
      <c r="ST275" s="57"/>
      <c r="SU275" s="57"/>
      <c r="SV275" s="57"/>
      <c r="SW275" s="57"/>
      <c r="SX275" s="57"/>
      <c r="SY275" s="57"/>
      <c r="SZ275" s="57"/>
      <c r="TA275" s="57"/>
      <c r="TB275" s="57"/>
      <c r="TC275" s="57"/>
      <c r="TD275" s="57"/>
      <c r="TE275" s="57"/>
      <c r="TF275" s="57"/>
      <c r="TG275" s="57"/>
      <c r="TH275" s="57"/>
      <c r="TI275" s="57"/>
      <c r="TJ275" s="57"/>
      <c r="TK275" s="57"/>
      <c r="TL275" s="57"/>
      <c r="TM275" s="57"/>
      <c r="TN275" s="57"/>
      <c r="TO275" s="57"/>
      <c r="TP275" s="57"/>
      <c r="TQ275" s="57"/>
      <c r="TR275" s="57"/>
      <c r="TS275" s="57"/>
      <c r="TT275" s="57"/>
      <c r="TU275" s="57"/>
      <c r="TV275" s="57"/>
      <c r="TW275" s="57"/>
      <c r="TX275" s="57"/>
      <c r="TY275" s="57"/>
      <c r="TZ275" s="57"/>
      <c r="UA275" s="57"/>
      <c r="UB275" s="57"/>
      <c r="UC275" s="57"/>
      <c r="UD275" s="57"/>
      <c r="UE275" s="57"/>
      <c r="UF275" s="57"/>
      <c r="UG275" s="57"/>
      <c r="UH275" s="57"/>
      <c r="UI275" s="57"/>
      <c r="UJ275" s="57"/>
      <c r="UK275" s="57"/>
      <c r="UL275" s="57"/>
      <c r="UM275" s="57"/>
      <c r="UN275" s="57"/>
      <c r="UO275" s="57"/>
      <c r="UP275" s="57"/>
      <c r="UQ275" s="57"/>
      <c r="UR275" s="57"/>
      <c r="US275" s="57"/>
      <c r="UT275" s="57"/>
      <c r="UU275" s="57"/>
      <c r="UV275" s="57"/>
      <c r="UW275" s="57"/>
      <c r="UX275" s="57"/>
      <c r="UY275" s="57"/>
      <c r="UZ275" s="57"/>
      <c r="VA275" s="57"/>
      <c r="VB275" s="57"/>
      <c r="VC275" s="57"/>
      <c r="VD275" s="57"/>
      <c r="VE275" s="57"/>
      <c r="VF275" s="57"/>
      <c r="VG275" s="57"/>
      <c r="VH275" s="57"/>
      <c r="VI275" s="57"/>
      <c r="VJ275" s="57"/>
      <c r="VK275" s="57"/>
      <c r="VL275" s="57"/>
      <c r="VM275" s="57"/>
      <c r="VN275" s="57"/>
      <c r="VO275" s="57"/>
      <c r="VP275" s="57"/>
      <c r="VQ275" s="57"/>
      <c r="VR275" s="57"/>
      <c r="VS275" s="57"/>
      <c r="VT275" s="57"/>
      <c r="VU275" s="57"/>
      <c r="VV275" s="57"/>
      <c r="VW275" s="57"/>
      <c r="VX275" s="57"/>
      <c r="VY275" s="57"/>
      <c r="VZ275" s="57"/>
      <c r="WA275" s="57"/>
      <c r="WB275" s="57"/>
      <c r="WC275" s="57"/>
      <c r="WD275" s="57"/>
      <c r="WE275" s="57"/>
      <c r="WF275" s="57"/>
      <c r="WG275" s="57"/>
      <c r="WH275" s="57"/>
      <c r="WI275" s="57"/>
      <c r="WJ275" s="57"/>
      <c r="WK275" s="57"/>
      <c r="WL275" s="57"/>
      <c r="WM275" s="57"/>
      <c r="WN275" s="57"/>
      <c r="WO275" s="57"/>
      <c r="WP275" s="57"/>
      <c r="WQ275" s="57"/>
      <c r="WR275" s="57"/>
      <c r="WS275" s="57"/>
      <c r="WT275" s="57"/>
      <c r="WU275" s="57"/>
      <c r="WV275" s="57"/>
      <c r="WW275" s="57"/>
      <c r="WX275" s="57"/>
      <c r="WY275" s="57"/>
      <c r="WZ275" s="57"/>
      <c r="XA275" s="57"/>
      <c r="XB275" s="57"/>
      <c r="XC275" s="57"/>
      <c r="XD275" s="57"/>
      <c r="XE275" s="57"/>
      <c r="XF275" s="57"/>
      <c r="XG275" s="57"/>
      <c r="XH275" s="57"/>
      <c r="XI275" s="57"/>
      <c r="XJ275" s="57"/>
      <c r="XK275" s="57"/>
      <c r="XL275" s="57"/>
      <c r="XM275" s="57"/>
      <c r="XN275" s="57"/>
      <c r="XO275" s="57"/>
      <c r="XP275" s="57"/>
      <c r="XQ275" s="57"/>
      <c r="XR275" s="57"/>
      <c r="XS275" s="57"/>
      <c r="XT275" s="57"/>
      <c r="XU275" s="57"/>
      <c r="XV275" s="57"/>
      <c r="XW275" s="57"/>
      <c r="XX275" s="57"/>
      <c r="XY275" s="57"/>
      <c r="XZ275" s="57"/>
      <c r="YA275" s="57"/>
      <c r="YB275" s="57"/>
      <c r="YC275" s="57"/>
      <c r="YD275" s="57"/>
      <c r="YE275" s="57"/>
      <c r="YF275" s="57"/>
      <c r="YG275" s="57"/>
      <c r="YH275" s="57"/>
      <c r="YI275" s="57"/>
      <c r="YJ275" s="57"/>
      <c r="YK275" s="57"/>
      <c r="YL275" s="57"/>
      <c r="YM275" s="57"/>
      <c r="YN275" s="57"/>
      <c r="YO275" s="57"/>
      <c r="YP275" s="57"/>
      <c r="YQ275" s="57"/>
      <c r="YR275" s="57"/>
      <c r="YS275" s="57"/>
      <c r="YT275" s="57"/>
      <c r="YU275" s="57"/>
      <c r="YV275" s="57"/>
      <c r="YW275" s="57"/>
      <c r="YX275" s="57"/>
      <c r="YY275" s="57"/>
      <c r="YZ275" s="57"/>
      <c r="ZA275" s="57"/>
      <c r="ZB275" s="57"/>
      <c r="ZC275" s="57"/>
      <c r="ZD275" s="57"/>
      <c r="ZE275" s="57"/>
      <c r="ZF275" s="57"/>
      <c r="ZG275" s="57"/>
      <c r="ZH275" s="57"/>
      <c r="ZI275" s="57"/>
      <c r="ZJ275" s="57"/>
      <c r="ZK275" s="57"/>
      <c r="ZL275" s="57"/>
      <c r="ZM275" s="57"/>
      <c r="ZN275" s="57"/>
      <c r="ZO275" s="57"/>
      <c r="ZP275" s="57"/>
      <c r="ZQ275" s="57"/>
      <c r="ZR275" s="57"/>
      <c r="ZS275" s="57"/>
      <c r="ZT275" s="57"/>
      <c r="ZU275" s="57"/>
      <c r="ZV275" s="57"/>
      <c r="ZW275" s="57"/>
      <c r="ZX275" s="57"/>
      <c r="ZY275" s="57"/>
      <c r="ZZ275" s="57"/>
      <c r="AAA275" s="57"/>
      <c r="AAB275" s="57"/>
      <c r="AAC275" s="57"/>
      <c r="AAD275" s="57"/>
      <c r="AAE275" s="57"/>
      <c r="AAF275" s="57"/>
      <c r="AAG275" s="57"/>
      <c r="AAH275" s="57"/>
      <c r="AAI275" s="57"/>
      <c r="AAJ275" s="57"/>
      <c r="AAK275" s="57"/>
      <c r="AAL275" s="57"/>
      <c r="AAM275" s="57"/>
      <c r="AAN275" s="57"/>
      <c r="AAO275" s="57"/>
      <c r="AAP275" s="57"/>
      <c r="AAQ275" s="57"/>
      <c r="AAR275" s="57"/>
      <c r="AAS275" s="57"/>
      <c r="AAT275" s="57"/>
      <c r="AAU275" s="57"/>
      <c r="AAV275" s="57"/>
      <c r="AAW275" s="57"/>
      <c r="AAX275" s="57"/>
      <c r="AAY275" s="57"/>
      <c r="AAZ275" s="57"/>
      <c r="ABA275" s="57"/>
      <c r="ABB275" s="57"/>
      <c r="ABC275" s="57"/>
      <c r="ABD275" s="57"/>
      <c r="ABE275" s="57"/>
      <c r="ABF275" s="57"/>
      <c r="ABG275" s="57"/>
      <c r="ABH275" s="57"/>
      <c r="ABI275" s="57"/>
      <c r="ABJ275" s="57"/>
      <c r="ABK275" s="57"/>
      <c r="ABL275" s="57"/>
      <c r="ABM275" s="57"/>
      <c r="ABN275" s="57"/>
      <c r="ABO275" s="57"/>
      <c r="ABP275" s="57"/>
      <c r="ABQ275" s="57"/>
      <c r="ABR275" s="57"/>
      <c r="ABS275" s="57"/>
      <c r="ABT275" s="57"/>
      <c r="ABU275" s="57"/>
      <c r="ABV275" s="57"/>
      <c r="ABW275" s="57"/>
      <c r="ABX275" s="57"/>
      <c r="ABY275" s="57"/>
      <c r="ABZ275" s="57"/>
      <c r="ACA275" s="57"/>
      <c r="ACB275" s="57"/>
      <c r="ACC275" s="57"/>
      <c r="ACD275" s="57"/>
      <c r="ACE275" s="57"/>
      <c r="ACF275" s="57"/>
      <c r="ACG275" s="57"/>
      <c r="ACH275" s="57"/>
      <c r="ACI275" s="57"/>
      <c r="ACJ275" s="57"/>
      <c r="ACK275" s="57"/>
      <c r="ACL275" s="57"/>
      <c r="ACM275" s="57"/>
      <c r="ACN275" s="57"/>
      <c r="ACO275" s="57"/>
      <c r="ACP275" s="57"/>
      <c r="ACQ275" s="57"/>
      <c r="ACR275" s="57"/>
      <c r="ACS275" s="57"/>
      <c r="ACT275" s="57"/>
      <c r="ACU275" s="57"/>
      <c r="ACV275" s="57"/>
      <c r="ACW275" s="57"/>
      <c r="ACX275" s="57"/>
      <c r="ACY275" s="57"/>
      <c r="ACZ275" s="57"/>
      <c r="ADA275" s="57"/>
      <c r="ADB275" s="57"/>
      <c r="ADC275" s="57"/>
      <c r="ADD275" s="57"/>
      <c r="ADE275" s="57"/>
      <c r="ADF275" s="57"/>
      <c r="ADG275" s="57"/>
      <c r="ADH275" s="57"/>
      <c r="ADI275" s="57"/>
      <c r="ADJ275" s="57"/>
      <c r="ADK275" s="57"/>
      <c r="ADL275" s="57"/>
      <c r="ADM275" s="57"/>
      <c r="ADN275" s="57"/>
      <c r="ADO275" s="57"/>
      <c r="ADP275" s="57"/>
      <c r="ADQ275" s="57"/>
      <c r="ADR275" s="57"/>
      <c r="ADS275" s="57"/>
      <c r="ADT275" s="57"/>
      <c r="ADU275" s="57"/>
      <c r="ADV275" s="57"/>
      <c r="ADW275" s="57"/>
      <c r="ADX275" s="57"/>
      <c r="ADY275" s="57"/>
      <c r="ADZ275" s="57"/>
      <c r="AEA275" s="57"/>
      <c r="AEB275" s="57"/>
      <c r="AEC275" s="57"/>
      <c r="AED275" s="57"/>
      <c r="AEE275" s="57"/>
      <c r="AEF275" s="57"/>
      <c r="AEG275" s="57"/>
      <c r="AEH275" s="57"/>
      <c r="AEI275" s="57"/>
      <c r="AEJ275" s="57"/>
      <c r="AEK275" s="57"/>
      <c r="AEL275" s="57"/>
      <c r="AEM275" s="57"/>
      <c r="AEN275" s="57"/>
      <c r="AEO275" s="57"/>
      <c r="AEP275" s="57"/>
      <c r="AEQ275" s="57"/>
      <c r="AER275" s="57"/>
      <c r="AES275" s="57"/>
      <c r="AET275" s="57"/>
      <c r="AEU275" s="57"/>
      <c r="AEV275" s="57"/>
      <c r="AEW275" s="57"/>
      <c r="AEX275" s="57"/>
      <c r="AEY275" s="57"/>
      <c r="AEZ275" s="57"/>
      <c r="AFA275" s="57"/>
      <c r="AFB275" s="57"/>
      <c r="AFC275" s="57"/>
      <c r="AFD275" s="57"/>
      <c r="AFE275" s="57"/>
      <c r="AFF275" s="57"/>
      <c r="AFG275" s="57"/>
      <c r="AFH275" s="57"/>
      <c r="AFI275" s="57"/>
      <c r="AFJ275" s="57"/>
      <c r="AFK275" s="57"/>
      <c r="AFL275" s="57"/>
      <c r="AFM275" s="57"/>
      <c r="AFN275" s="57"/>
      <c r="AFO275" s="57"/>
      <c r="AFP275" s="57"/>
      <c r="AFQ275" s="57"/>
      <c r="AFR275" s="57"/>
      <c r="AFS275" s="57"/>
      <c r="AFT275" s="57"/>
      <c r="AFU275" s="57"/>
      <c r="AFV275" s="57"/>
      <c r="AFW275" s="57"/>
      <c r="AFX275" s="57"/>
      <c r="AFY275" s="57"/>
      <c r="AFZ275" s="57"/>
      <c r="AGA275" s="57"/>
      <c r="AGB275" s="57"/>
      <c r="AGC275" s="57"/>
      <c r="AGD275" s="57"/>
      <c r="AGE275" s="57"/>
      <c r="AGF275" s="57"/>
      <c r="AGG275" s="57"/>
      <c r="AGH275" s="57"/>
      <c r="AGI275" s="57"/>
      <c r="AGJ275" s="57"/>
      <c r="AGK275" s="57"/>
      <c r="AGL275" s="57"/>
      <c r="AGM275" s="57"/>
      <c r="AGN275" s="57"/>
      <c r="AGO275" s="57"/>
      <c r="AGP275" s="57"/>
      <c r="AGQ275" s="57"/>
      <c r="AGR275" s="57"/>
      <c r="AGS275" s="57"/>
      <c r="AGT275" s="57"/>
      <c r="AGU275" s="57"/>
      <c r="AGV275" s="57"/>
      <c r="AGW275" s="57"/>
      <c r="AGX275" s="57"/>
      <c r="AGY275" s="57"/>
      <c r="AGZ275" s="57"/>
      <c r="AHA275" s="57"/>
      <c r="AHB275" s="57"/>
      <c r="AHC275" s="57"/>
      <c r="AHD275" s="57"/>
      <c r="AHE275" s="57"/>
      <c r="AHF275" s="57"/>
      <c r="AHG275" s="57"/>
      <c r="AHH275" s="57"/>
      <c r="AHI275" s="57"/>
      <c r="AHJ275" s="57"/>
      <c r="AHK275" s="57"/>
      <c r="AHL275" s="57"/>
      <c r="AHM275" s="57"/>
      <c r="AHN275" s="57"/>
      <c r="AHO275" s="57"/>
      <c r="AHP275" s="57"/>
      <c r="AHQ275" s="57"/>
      <c r="AHR275" s="57"/>
      <c r="AHS275" s="57"/>
      <c r="AHT275" s="57"/>
      <c r="AHU275" s="57"/>
      <c r="AHV275" s="57"/>
      <c r="AHW275" s="57"/>
      <c r="AHX275" s="57"/>
      <c r="AHY275" s="57"/>
      <c r="AHZ275" s="57"/>
      <c r="AIA275" s="57"/>
      <c r="AIB275" s="57"/>
      <c r="AIC275" s="57"/>
      <c r="AID275" s="57"/>
      <c r="AIE275" s="57"/>
      <c r="AIF275" s="57"/>
      <c r="AIG275" s="57"/>
      <c r="AIH275" s="57"/>
      <c r="AII275" s="57"/>
      <c r="AIJ275" s="57"/>
      <c r="AIK275" s="57"/>
      <c r="AIL275" s="57"/>
      <c r="AIM275" s="57"/>
      <c r="AIN275" s="57"/>
      <c r="AIO275" s="57"/>
      <c r="AIP275" s="57"/>
      <c r="AIQ275" s="57"/>
      <c r="AIR275" s="57"/>
      <c r="AIS275" s="57"/>
      <c r="AIT275" s="57"/>
      <c r="AIU275" s="57"/>
      <c r="AIV275" s="57"/>
      <c r="AIW275" s="57"/>
      <c r="AIX275" s="57"/>
      <c r="AIY275" s="57"/>
      <c r="AIZ275" s="57"/>
      <c r="AJA275" s="57"/>
      <c r="AJB275" s="57"/>
      <c r="AJC275" s="57"/>
      <c r="AJD275" s="57"/>
      <c r="AJE275" s="57"/>
      <c r="AJF275" s="57"/>
      <c r="AJG275" s="57"/>
      <c r="AJH275" s="57"/>
      <c r="AJI275" s="57"/>
      <c r="AJJ275" s="57"/>
      <c r="AJK275" s="57"/>
      <c r="AJL275" s="57"/>
      <c r="AJM275" s="57"/>
      <c r="AJN275" s="57"/>
      <c r="AJO275" s="57"/>
      <c r="AJP275" s="57"/>
      <c r="AJQ275" s="57"/>
      <c r="AJR275" s="57"/>
      <c r="AJS275" s="57"/>
      <c r="AJT275" s="57"/>
      <c r="AJU275" s="57"/>
      <c r="AJV275" s="57"/>
      <c r="AJW275" s="57"/>
      <c r="AJX275" s="57"/>
      <c r="AJY275" s="57"/>
      <c r="AJZ275" s="57"/>
      <c r="AKA275" s="57"/>
      <c r="AKB275" s="57"/>
      <c r="AKC275" s="57"/>
      <c r="AKD275" s="57"/>
      <c r="AKE275" s="57"/>
      <c r="AKF275" s="57"/>
      <c r="AKG275" s="57"/>
      <c r="AKH275" s="57"/>
      <c r="AKI275" s="57"/>
      <c r="AKJ275" s="57"/>
      <c r="AKK275" s="57"/>
      <c r="AKL275" s="57"/>
      <c r="AKM275" s="57"/>
      <c r="AKN275" s="57"/>
      <c r="AKO275" s="57"/>
      <c r="AKP275" s="57"/>
      <c r="AKQ275" s="57"/>
      <c r="AKR275" s="57"/>
      <c r="AKS275" s="57"/>
      <c r="AKT275" s="57"/>
      <c r="AKU275" s="57"/>
      <c r="AKV275" s="57"/>
      <c r="AKW275" s="57"/>
      <c r="AKX275" s="57"/>
      <c r="AKY275" s="57"/>
      <c r="AKZ275" s="57"/>
      <c r="ALA275" s="57"/>
      <c r="ALB275" s="57"/>
      <c r="ALC275" s="57"/>
      <c r="ALD275" s="57"/>
      <c r="ALE275" s="57"/>
      <c r="ALF275" s="57"/>
      <c r="ALG275" s="57"/>
      <c r="ALH275" s="57"/>
      <c r="ALI275" s="57"/>
      <c r="ALJ275" s="57"/>
      <c r="ALK275" s="57"/>
      <c r="ALL275" s="57"/>
      <c r="ALM275" s="57"/>
      <c r="ALN275" s="57"/>
      <c r="ALO275" s="57"/>
      <c r="ALP275" s="57"/>
      <c r="ALQ275" s="57"/>
      <c r="ALR275" s="57"/>
      <c r="ALS275" s="57"/>
      <c r="ALT275" s="57"/>
      <c r="ALU275" s="57"/>
      <c r="ALV275" s="57"/>
      <c r="ALW275" s="57"/>
      <c r="ALX275" s="57"/>
      <c r="ALY275" s="57"/>
      <c r="ALZ275" s="57"/>
      <c r="AMA275" s="57"/>
      <c r="AMB275" s="57"/>
      <c r="AMC275" s="57"/>
      <c r="AMD275" s="57"/>
      <c r="AME275" s="57"/>
      <c r="AMF275" s="57"/>
      <c r="AMG275" s="57"/>
      <c r="AMH275" s="57"/>
      <c r="AMI275" s="57"/>
      <c r="AMJ275" s="57"/>
      <c r="AMK275" s="57"/>
    </row>
    <row r="276" spans="1:1025" ht="13.5" customHeight="1" x14ac:dyDescent="0.25">
      <c r="A276" s="186"/>
      <c r="B276" s="187" t="s">
        <v>72</v>
      </c>
      <c r="C276" s="48" t="s">
        <v>95</v>
      </c>
      <c r="D276" s="62"/>
      <c r="E276" s="52"/>
      <c r="F276" s="52"/>
      <c r="G276" s="52"/>
      <c r="H276" s="52"/>
      <c r="I276" s="52"/>
      <c r="J276" s="52"/>
      <c r="K276" s="58"/>
      <c r="L276" s="110">
        <v>1</v>
      </c>
      <c r="M276" s="110">
        <v>1</v>
      </c>
      <c r="N276" s="52"/>
      <c r="O276" s="52"/>
      <c r="P276" s="52"/>
      <c r="Q276" s="52"/>
      <c r="R276" s="52"/>
      <c r="S276" s="110">
        <v>1</v>
      </c>
      <c r="T276" s="58"/>
      <c r="U276" s="52"/>
      <c r="V276" s="52"/>
      <c r="W276" s="52"/>
      <c r="X276" s="52"/>
      <c r="Y276" s="52"/>
      <c r="Z276" s="52"/>
      <c r="AA276" s="52"/>
      <c r="AB276" s="52"/>
      <c r="AC276" s="110">
        <v>1</v>
      </c>
      <c r="AD276" s="52"/>
      <c r="AE276" s="52"/>
      <c r="AF276" s="52"/>
      <c r="AG276" s="52"/>
      <c r="AH276" s="52"/>
      <c r="AI276" s="115">
        <v>1</v>
      </c>
      <c r="AJ276" s="58"/>
      <c r="AK276" s="52"/>
      <c r="AL276" s="52"/>
      <c r="AM276" s="60"/>
      <c r="AN276" s="60"/>
      <c r="AO276" s="60"/>
      <c r="AP276" s="60"/>
      <c r="AQ276" s="53">
        <f t="shared" si="125"/>
        <v>5</v>
      </c>
      <c r="AR276" s="33">
        <f>34*2</f>
        <v>68</v>
      </c>
      <c r="AS276" s="61">
        <f t="shared" si="127"/>
        <v>7.3529411764705885E-2</v>
      </c>
    </row>
    <row r="277" spans="1:1025" ht="13.5" customHeight="1" x14ac:dyDescent="0.25">
      <c r="A277" s="186"/>
      <c r="B277" s="188"/>
      <c r="C277" s="48" t="s">
        <v>96</v>
      </c>
      <c r="D277" s="62"/>
      <c r="E277" s="52"/>
      <c r="F277" s="52"/>
      <c r="G277" s="52"/>
      <c r="H277" s="52"/>
      <c r="I277" s="52"/>
      <c r="J277" s="52"/>
      <c r="K277" s="58"/>
      <c r="L277" s="110">
        <v>1</v>
      </c>
      <c r="M277" s="110">
        <v>1</v>
      </c>
      <c r="N277" s="52"/>
      <c r="O277" s="52"/>
      <c r="P277" s="52"/>
      <c r="Q277" s="52"/>
      <c r="R277" s="52"/>
      <c r="S277" s="110">
        <v>1</v>
      </c>
      <c r="T277" s="58"/>
      <c r="U277" s="52"/>
      <c r="V277" s="52"/>
      <c r="W277" s="52"/>
      <c r="X277" s="52"/>
      <c r="Y277" s="52"/>
      <c r="Z277" s="52"/>
      <c r="AA277" s="52"/>
      <c r="AB277" s="52"/>
      <c r="AC277" s="110">
        <v>1</v>
      </c>
      <c r="AD277" s="52"/>
      <c r="AE277" s="52"/>
      <c r="AF277" s="52"/>
      <c r="AG277" s="52"/>
      <c r="AH277" s="52"/>
      <c r="AI277" s="115">
        <v>1</v>
      </c>
      <c r="AJ277" s="58"/>
      <c r="AK277" s="52"/>
      <c r="AL277" s="52"/>
      <c r="AM277" s="60"/>
      <c r="AN277" s="60"/>
      <c r="AO277" s="60"/>
      <c r="AP277" s="60"/>
      <c r="AQ277" s="53">
        <f t="shared" si="125"/>
        <v>5</v>
      </c>
      <c r="AR277" s="33">
        <f>34*2</f>
        <v>68</v>
      </c>
      <c r="AS277" s="61">
        <f t="shared" si="127"/>
        <v>7.3529411764705885E-2</v>
      </c>
    </row>
    <row r="278" spans="1:1025" ht="13.5" customHeight="1" x14ac:dyDescent="0.25">
      <c r="A278" s="186"/>
      <c r="B278" s="188"/>
      <c r="C278" s="48" t="s">
        <v>97</v>
      </c>
      <c r="D278" s="62"/>
      <c r="E278" s="52"/>
      <c r="F278" s="52"/>
      <c r="G278" s="52"/>
      <c r="H278" s="52"/>
      <c r="I278" s="52"/>
      <c r="J278" s="52"/>
      <c r="K278" s="58"/>
      <c r="L278" s="110">
        <v>1</v>
      </c>
      <c r="M278" s="110">
        <v>1</v>
      </c>
      <c r="N278" s="52"/>
      <c r="O278" s="52"/>
      <c r="P278" s="52"/>
      <c r="Q278" s="52"/>
      <c r="R278" s="52"/>
      <c r="S278" s="110">
        <v>1</v>
      </c>
      <c r="T278" s="58"/>
      <c r="U278" s="52"/>
      <c r="V278" s="52"/>
      <c r="W278" s="52"/>
      <c r="X278" s="52"/>
      <c r="Y278" s="52"/>
      <c r="Z278" s="52"/>
      <c r="AA278" s="52"/>
      <c r="AB278" s="52"/>
      <c r="AC278" s="110">
        <v>1</v>
      </c>
      <c r="AD278" s="52"/>
      <c r="AE278" s="52"/>
      <c r="AF278" s="52"/>
      <c r="AG278" s="52"/>
      <c r="AH278" s="52"/>
      <c r="AI278" s="115">
        <v>1</v>
      </c>
      <c r="AJ278" s="58"/>
      <c r="AK278" s="52"/>
      <c r="AL278" s="52"/>
      <c r="AM278" s="60"/>
      <c r="AN278" s="60"/>
      <c r="AO278" s="60"/>
      <c r="AP278" s="60"/>
      <c r="AQ278" s="53">
        <f t="shared" si="125"/>
        <v>5</v>
      </c>
      <c r="AR278" s="33">
        <f>34*2</f>
        <v>68</v>
      </c>
      <c r="AS278" s="61">
        <f t="shared" si="127"/>
        <v>7.3529411764705885E-2</v>
      </c>
    </row>
    <row r="279" spans="1:1025" ht="13.5" customHeight="1" x14ac:dyDescent="0.25">
      <c r="A279" s="186"/>
      <c r="B279" s="189"/>
      <c r="C279" s="98" t="s">
        <v>110</v>
      </c>
      <c r="D279" s="62"/>
      <c r="E279" s="52"/>
      <c r="F279" s="52"/>
      <c r="G279" s="52"/>
      <c r="H279" s="52"/>
      <c r="I279" s="52"/>
      <c r="J279" s="52"/>
      <c r="K279" s="58"/>
      <c r="L279" s="110">
        <v>1</v>
      </c>
      <c r="M279" s="110">
        <v>1</v>
      </c>
      <c r="N279" s="52"/>
      <c r="O279" s="52"/>
      <c r="P279" s="52"/>
      <c r="Q279" s="52"/>
      <c r="R279" s="52"/>
      <c r="S279" s="110">
        <v>1</v>
      </c>
      <c r="T279" s="58"/>
      <c r="U279" s="52"/>
      <c r="V279" s="52"/>
      <c r="W279" s="52"/>
      <c r="X279" s="52"/>
      <c r="Y279" s="52"/>
      <c r="Z279" s="52"/>
      <c r="AA279" s="52"/>
      <c r="AB279" s="52"/>
      <c r="AC279" s="110">
        <v>1</v>
      </c>
      <c r="AD279" s="52"/>
      <c r="AE279" s="52"/>
      <c r="AF279" s="52"/>
      <c r="AG279" s="52"/>
      <c r="AH279" s="52"/>
      <c r="AI279" s="115">
        <v>1</v>
      </c>
      <c r="AJ279" s="58"/>
      <c r="AK279" s="52"/>
      <c r="AL279" s="52"/>
      <c r="AM279" s="60"/>
      <c r="AN279" s="60"/>
      <c r="AO279" s="60"/>
      <c r="AP279" s="60"/>
      <c r="AQ279" s="60">
        <f t="shared" ref="AQ279" si="147">SUM(E279:AP279)</f>
        <v>5</v>
      </c>
      <c r="AR279" s="58">
        <f>34*2</f>
        <v>68</v>
      </c>
      <c r="AS279" s="61">
        <f t="shared" ref="AS279" si="148">AQ279/AR279</f>
        <v>7.3529411764705885E-2</v>
      </c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FZ279" s="57"/>
      <c r="GA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7"/>
      <c r="GY279" s="57"/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/>
      <c r="HM279" s="57"/>
      <c r="HN279" s="57"/>
      <c r="HO279" s="57"/>
      <c r="HP279" s="57"/>
      <c r="HQ279" s="57"/>
      <c r="HR279" s="57"/>
      <c r="HS279" s="57"/>
      <c r="HT279" s="57"/>
      <c r="HU279" s="57"/>
      <c r="HV279" s="57"/>
      <c r="HW279" s="57"/>
      <c r="HX279" s="57"/>
      <c r="HY279" s="57"/>
      <c r="HZ279" s="57"/>
      <c r="IA279" s="57"/>
      <c r="IB279" s="57"/>
      <c r="IC279" s="57"/>
      <c r="ID279" s="57"/>
      <c r="IE279" s="57"/>
      <c r="IF279" s="57"/>
      <c r="IG279" s="57"/>
      <c r="IH279" s="57"/>
      <c r="II279" s="57"/>
      <c r="IJ279" s="57"/>
      <c r="IK279" s="57"/>
      <c r="IL279" s="57"/>
      <c r="IM279" s="57"/>
      <c r="IN279" s="57"/>
      <c r="IO279" s="57"/>
      <c r="IP279" s="57"/>
      <c r="IQ279" s="57"/>
      <c r="IR279" s="57"/>
      <c r="IS279" s="57"/>
      <c r="IT279" s="57"/>
      <c r="IU279" s="57"/>
      <c r="IV279" s="57"/>
      <c r="IW279" s="57"/>
      <c r="IX279" s="57"/>
      <c r="IY279" s="57"/>
      <c r="IZ279" s="57"/>
      <c r="JA279" s="57"/>
      <c r="JB279" s="57"/>
      <c r="JC279" s="57"/>
      <c r="JD279" s="57"/>
      <c r="JE279" s="57"/>
      <c r="JF279" s="57"/>
      <c r="JG279" s="57"/>
      <c r="JH279" s="57"/>
      <c r="JI279" s="57"/>
      <c r="JJ279" s="57"/>
      <c r="JK279" s="57"/>
      <c r="JL279" s="57"/>
      <c r="JM279" s="57"/>
      <c r="JN279" s="57"/>
      <c r="JO279" s="57"/>
      <c r="JP279" s="57"/>
      <c r="JQ279" s="57"/>
      <c r="JR279" s="57"/>
      <c r="JS279" s="57"/>
      <c r="JT279" s="57"/>
      <c r="JU279" s="57"/>
      <c r="JV279" s="57"/>
      <c r="JW279" s="57"/>
      <c r="JX279" s="57"/>
      <c r="JY279" s="57"/>
      <c r="JZ279" s="57"/>
      <c r="KA279" s="57"/>
      <c r="KB279" s="57"/>
      <c r="KC279" s="57"/>
      <c r="KD279" s="57"/>
      <c r="KE279" s="57"/>
      <c r="KF279" s="57"/>
      <c r="KG279" s="57"/>
      <c r="KH279" s="57"/>
      <c r="KI279" s="57"/>
      <c r="KJ279" s="57"/>
      <c r="KK279" s="57"/>
      <c r="KL279" s="57"/>
      <c r="KM279" s="57"/>
      <c r="KN279" s="57"/>
      <c r="KO279" s="57"/>
      <c r="KP279" s="57"/>
      <c r="KQ279" s="57"/>
      <c r="KR279" s="57"/>
      <c r="KS279" s="57"/>
      <c r="KT279" s="57"/>
      <c r="KU279" s="57"/>
      <c r="KV279" s="57"/>
      <c r="KW279" s="57"/>
      <c r="KX279" s="57"/>
      <c r="KY279" s="57"/>
      <c r="KZ279" s="57"/>
      <c r="LA279" s="57"/>
      <c r="LB279" s="57"/>
      <c r="LC279" s="57"/>
      <c r="LD279" s="57"/>
      <c r="LE279" s="57"/>
      <c r="LF279" s="57"/>
      <c r="LG279" s="57"/>
      <c r="LH279" s="57"/>
      <c r="LI279" s="57"/>
      <c r="LJ279" s="57"/>
      <c r="LK279" s="57"/>
      <c r="LL279" s="57"/>
      <c r="LM279" s="57"/>
      <c r="LN279" s="57"/>
      <c r="LO279" s="57"/>
      <c r="LP279" s="57"/>
      <c r="LQ279" s="57"/>
      <c r="LR279" s="57"/>
      <c r="LS279" s="57"/>
      <c r="LT279" s="57"/>
      <c r="LU279" s="57"/>
      <c r="LV279" s="57"/>
      <c r="LW279" s="57"/>
      <c r="LX279" s="57"/>
      <c r="LY279" s="57"/>
      <c r="LZ279" s="57"/>
      <c r="MA279" s="57"/>
      <c r="MB279" s="57"/>
      <c r="MC279" s="57"/>
      <c r="MD279" s="57"/>
      <c r="ME279" s="57"/>
      <c r="MF279" s="57"/>
      <c r="MG279" s="57"/>
      <c r="MH279" s="57"/>
      <c r="MI279" s="57"/>
      <c r="MJ279" s="57"/>
      <c r="MK279" s="57"/>
      <c r="ML279" s="57"/>
      <c r="MM279" s="57"/>
      <c r="MN279" s="57"/>
      <c r="MO279" s="57"/>
      <c r="MP279" s="57"/>
      <c r="MQ279" s="57"/>
      <c r="MR279" s="57"/>
      <c r="MS279" s="57"/>
      <c r="MT279" s="57"/>
      <c r="MU279" s="57"/>
      <c r="MV279" s="57"/>
      <c r="MW279" s="57"/>
      <c r="MX279" s="57"/>
      <c r="MY279" s="57"/>
      <c r="MZ279" s="57"/>
      <c r="NA279" s="57"/>
      <c r="NB279" s="57"/>
      <c r="NC279" s="57"/>
      <c r="ND279" s="57"/>
      <c r="NE279" s="57"/>
      <c r="NF279" s="57"/>
      <c r="NG279" s="57"/>
      <c r="NH279" s="57"/>
      <c r="NI279" s="57"/>
      <c r="NJ279" s="57"/>
      <c r="NK279" s="57"/>
      <c r="NL279" s="57"/>
      <c r="NM279" s="57"/>
      <c r="NN279" s="57"/>
      <c r="NO279" s="57"/>
      <c r="NP279" s="57"/>
      <c r="NQ279" s="57"/>
      <c r="NR279" s="57"/>
      <c r="NS279" s="57"/>
      <c r="NT279" s="57"/>
      <c r="NU279" s="57"/>
      <c r="NV279" s="57"/>
      <c r="NW279" s="57"/>
      <c r="NX279" s="57"/>
      <c r="NY279" s="57"/>
      <c r="NZ279" s="57"/>
      <c r="OA279" s="57"/>
      <c r="OB279" s="57"/>
      <c r="OC279" s="57"/>
      <c r="OD279" s="57"/>
      <c r="OE279" s="57"/>
      <c r="OF279" s="57"/>
      <c r="OG279" s="57"/>
      <c r="OH279" s="57"/>
      <c r="OI279" s="57"/>
      <c r="OJ279" s="57"/>
      <c r="OK279" s="57"/>
      <c r="OL279" s="57"/>
      <c r="OM279" s="57"/>
      <c r="ON279" s="57"/>
      <c r="OO279" s="57"/>
      <c r="OP279" s="57"/>
      <c r="OQ279" s="57"/>
      <c r="OR279" s="57"/>
      <c r="OS279" s="57"/>
      <c r="OT279" s="57"/>
      <c r="OU279" s="57"/>
      <c r="OV279" s="57"/>
      <c r="OW279" s="57"/>
      <c r="OX279" s="57"/>
      <c r="OY279" s="57"/>
      <c r="OZ279" s="57"/>
      <c r="PA279" s="57"/>
      <c r="PB279" s="57"/>
      <c r="PC279" s="57"/>
      <c r="PD279" s="57"/>
      <c r="PE279" s="57"/>
      <c r="PF279" s="57"/>
      <c r="PG279" s="57"/>
      <c r="PH279" s="57"/>
      <c r="PI279" s="57"/>
      <c r="PJ279" s="57"/>
      <c r="PK279" s="57"/>
      <c r="PL279" s="57"/>
      <c r="PM279" s="57"/>
      <c r="PN279" s="57"/>
      <c r="PO279" s="57"/>
      <c r="PP279" s="57"/>
      <c r="PQ279" s="57"/>
      <c r="PR279" s="57"/>
      <c r="PS279" s="57"/>
      <c r="PT279" s="57"/>
      <c r="PU279" s="57"/>
      <c r="PV279" s="57"/>
      <c r="PW279" s="57"/>
      <c r="PX279" s="57"/>
      <c r="PY279" s="57"/>
      <c r="PZ279" s="57"/>
      <c r="QA279" s="57"/>
      <c r="QB279" s="57"/>
      <c r="QC279" s="57"/>
      <c r="QD279" s="57"/>
      <c r="QE279" s="57"/>
      <c r="QF279" s="57"/>
      <c r="QG279" s="57"/>
      <c r="QH279" s="57"/>
      <c r="QI279" s="57"/>
      <c r="QJ279" s="57"/>
      <c r="QK279" s="57"/>
      <c r="QL279" s="57"/>
      <c r="QM279" s="57"/>
      <c r="QN279" s="57"/>
      <c r="QO279" s="57"/>
      <c r="QP279" s="57"/>
      <c r="QQ279" s="57"/>
      <c r="QR279" s="57"/>
      <c r="QS279" s="57"/>
      <c r="QT279" s="57"/>
      <c r="QU279" s="57"/>
      <c r="QV279" s="57"/>
      <c r="QW279" s="57"/>
      <c r="QX279" s="57"/>
      <c r="QY279" s="57"/>
      <c r="QZ279" s="57"/>
      <c r="RA279" s="57"/>
      <c r="RB279" s="57"/>
      <c r="RC279" s="57"/>
      <c r="RD279" s="57"/>
      <c r="RE279" s="57"/>
      <c r="RF279" s="57"/>
      <c r="RG279" s="57"/>
      <c r="RH279" s="57"/>
      <c r="RI279" s="57"/>
      <c r="RJ279" s="57"/>
      <c r="RK279" s="57"/>
      <c r="RL279" s="57"/>
      <c r="RM279" s="57"/>
      <c r="RN279" s="57"/>
      <c r="RO279" s="57"/>
      <c r="RP279" s="57"/>
      <c r="RQ279" s="57"/>
      <c r="RR279" s="57"/>
      <c r="RS279" s="57"/>
      <c r="RT279" s="57"/>
      <c r="RU279" s="57"/>
      <c r="RV279" s="57"/>
      <c r="RW279" s="57"/>
      <c r="RX279" s="57"/>
      <c r="RY279" s="57"/>
      <c r="RZ279" s="57"/>
      <c r="SA279" s="57"/>
      <c r="SB279" s="57"/>
      <c r="SC279" s="57"/>
      <c r="SD279" s="57"/>
      <c r="SE279" s="57"/>
      <c r="SF279" s="57"/>
      <c r="SG279" s="57"/>
      <c r="SH279" s="57"/>
      <c r="SI279" s="57"/>
      <c r="SJ279" s="57"/>
      <c r="SK279" s="57"/>
      <c r="SL279" s="57"/>
      <c r="SM279" s="57"/>
      <c r="SN279" s="57"/>
      <c r="SO279" s="57"/>
      <c r="SP279" s="57"/>
      <c r="SQ279" s="57"/>
      <c r="SR279" s="57"/>
      <c r="SS279" s="57"/>
      <c r="ST279" s="57"/>
      <c r="SU279" s="57"/>
      <c r="SV279" s="57"/>
      <c r="SW279" s="57"/>
      <c r="SX279" s="57"/>
      <c r="SY279" s="57"/>
      <c r="SZ279" s="57"/>
      <c r="TA279" s="57"/>
      <c r="TB279" s="57"/>
      <c r="TC279" s="57"/>
      <c r="TD279" s="57"/>
      <c r="TE279" s="57"/>
      <c r="TF279" s="57"/>
      <c r="TG279" s="57"/>
      <c r="TH279" s="57"/>
      <c r="TI279" s="57"/>
      <c r="TJ279" s="57"/>
      <c r="TK279" s="57"/>
      <c r="TL279" s="57"/>
      <c r="TM279" s="57"/>
      <c r="TN279" s="57"/>
      <c r="TO279" s="57"/>
      <c r="TP279" s="57"/>
      <c r="TQ279" s="57"/>
      <c r="TR279" s="57"/>
      <c r="TS279" s="57"/>
      <c r="TT279" s="57"/>
      <c r="TU279" s="57"/>
      <c r="TV279" s="57"/>
      <c r="TW279" s="57"/>
      <c r="TX279" s="57"/>
      <c r="TY279" s="57"/>
      <c r="TZ279" s="57"/>
      <c r="UA279" s="57"/>
      <c r="UB279" s="57"/>
      <c r="UC279" s="57"/>
      <c r="UD279" s="57"/>
      <c r="UE279" s="57"/>
      <c r="UF279" s="57"/>
      <c r="UG279" s="57"/>
      <c r="UH279" s="57"/>
      <c r="UI279" s="57"/>
      <c r="UJ279" s="57"/>
      <c r="UK279" s="57"/>
      <c r="UL279" s="57"/>
      <c r="UM279" s="57"/>
      <c r="UN279" s="57"/>
      <c r="UO279" s="57"/>
      <c r="UP279" s="57"/>
      <c r="UQ279" s="57"/>
      <c r="UR279" s="57"/>
      <c r="US279" s="57"/>
      <c r="UT279" s="57"/>
      <c r="UU279" s="57"/>
      <c r="UV279" s="57"/>
      <c r="UW279" s="57"/>
      <c r="UX279" s="57"/>
      <c r="UY279" s="57"/>
      <c r="UZ279" s="57"/>
      <c r="VA279" s="57"/>
      <c r="VB279" s="57"/>
      <c r="VC279" s="57"/>
      <c r="VD279" s="57"/>
      <c r="VE279" s="57"/>
      <c r="VF279" s="57"/>
      <c r="VG279" s="57"/>
      <c r="VH279" s="57"/>
      <c r="VI279" s="57"/>
      <c r="VJ279" s="57"/>
      <c r="VK279" s="57"/>
      <c r="VL279" s="57"/>
      <c r="VM279" s="57"/>
      <c r="VN279" s="57"/>
      <c r="VO279" s="57"/>
      <c r="VP279" s="57"/>
      <c r="VQ279" s="57"/>
      <c r="VR279" s="57"/>
      <c r="VS279" s="57"/>
      <c r="VT279" s="57"/>
      <c r="VU279" s="57"/>
      <c r="VV279" s="57"/>
      <c r="VW279" s="57"/>
      <c r="VX279" s="57"/>
      <c r="VY279" s="57"/>
      <c r="VZ279" s="57"/>
      <c r="WA279" s="57"/>
      <c r="WB279" s="57"/>
      <c r="WC279" s="57"/>
      <c r="WD279" s="57"/>
      <c r="WE279" s="57"/>
      <c r="WF279" s="57"/>
      <c r="WG279" s="57"/>
      <c r="WH279" s="57"/>
      <c r="WI279" s="57"/>
      <c r="WJ279" s="57"/>
      <c r="WK279" s="57"/>
      <c r="WL279" s="57"/>
      <c r="WM279" s="57"/>
      <c r="WN279" s="57"/>
      <c r="WO279" s="57"/>
      <c r="WP279" s="57"/>
      <c r="WQ279" s="57"/>
      <c r="WR279" s="57"/>
      <c r="WS279" s="57"/>
      <c r="WT279" s="57"/>
      <c r="WU279" s="57"/>
      <c r="WV279" s="57"/>
      <c r="WW279" s="57"/>
      <c r="WX279" s="57"/>
      <c r="WY279" s="57"/>
      <c r="WZ279" s="57"/>
      <c r="XA279" s="57"/>
      <c r="XB279" s="57"/>
      <c r="XC279" s="57"/>
      <c r="XD279" s="57"/>
      <c r="XE279" s="57"/>
      <c r="XF279" s="57"/>
      <c r="XG279" s="57"/>
      <c r="XH279" s="57"/>
      <c r="XI279" s="57"/>
      <c r="XJ279" s="57"/>
      <c r="XK279" s="57"/>
      <c r="XL279" s="57"/>
      <c r="XM279" s="57"/>
      <c r="XN279" s="57"/>
      <c r="XO279" s="57"/>
      <c r="XP279" s="57"/>
      <c r="XQ279" s="57"/>
      <c r="XR279" s="57"/>
      <c r="XS279" s="57"/>
      <c r="XT279" s="57"/>
      <c r="XU279" s="57"/>
      <c r="XV279" s="57"/>
      <c r="XW279" s="57"/>
      <c r="XX279" s="57"/>
      <c r="XY279" s="57"/>
      <c r="XZ279" s="57"/>
      <c r="YA279" s="57"/>
      <c r="YB279" s="57"/>
      <c r="YC279" s="57"/>
      <c r="YD279" s="57"/>
      <c r="YE279" s="57"/>
      <c r="YF279" s="57"/>
      <c r="YG279" s="57"/>
      <c r="YH279" s="57"/>
      <c r="YI279" s="57"/>
      <c r="YJ279" s="57"/>
      <c r="YK279" s="57"/>
      <c r="YL279" s="57"/>
      <c r="YM279" s="57"/>
      <c r="YN279" s="57"/>
      <c r="YO279" s="57"/>
      <c r="YP279" s="57"/>
      <c r="YQ279" s="57"/>
      <c r="YR279" s="57"/>
      <c r="YS279" s="57"/>
      <c r="YT279" s="57"/>
      <c r="YU279" s="57"/>
      <c r="YV279" s="57"/>
      <c r="YW279" s="57"/>
      <c r="YX279" s="57"/>
      <c r="YY279" s="57"/>
      <c r="YZ279" s="57"/>
      <c r="ZA279" s="57"/>
      <c r="ZB279" s="57"/>
      <c r="ZC279" s="57"/>
      <c r="ZD279" s="57"/>
      <c r="ZE279" s="57"/>
      <c r="ZF279" s="57"/>
      <c r="ZG279" s="57"/>
      <c r="ZH279" s="57"/>
      <c r="ZI279" s="57"/>
      <c r="ZJ279" s="57"/>
      <c r="ZK279" s="57"/>
      <c r="ZL279" s="57"/>
      <c r="ZM279" s="57"/>
      <c r="ZN279" s="57"/>
      <c r="ZO279" s="57"/>
      <c r="ZP279" s="57"/>
      <c r="ZQ279" s="57"/>
      <c r="ZR279" s="57"/>
      <c r="ZS279" s="57"/>
      <c r="ZT279" s="57"/>
      <c r="ZU279" s="57"/>
      <c r="ZV279" s="57"/>
      <c r="ZW279" s="57"/>
      <c r="ZX279" s="57"/>
      <c r="ZY279" s="57"/>
      <c r="ZZ279" s="57"/>
      <c r="AAA279" s="57"/>
      <c r="AAB279" s="57"/>
      <c r="AAC279" s="57"/>
      <c r="AAD279" s="57"/>
      <c r="AAE279" s="57"/>
      <c r="AAF279" s="57"/>
      <c r="AAG279" s="57"/>
      <c r="AAH279" s="57"/>
      <c r="AAI279" s="57"/>
      <c r="AAJ279" s="57"/>
      <c r="AAK279" s="57"/>
      <c r="AAL279" s="57"/>
      <c r="AAM279" s="57"/>
      <c r="AAN279" s="57"/>
      <c r="AAO279" s="57"/>
      <c r="AAP279" s="57"/>
      <c r="AAQ279" s="57"/>
      <c r="AAR279" s="57"/>
      <c r="AAS279" s="57"/>
      <c r="AAT279" s="57"/>
      <c r="AAU279" s="57"/>
      <c r="AAV279" s="57"/>
      <c r="AAW279" s="57"/>
      <c r="AAX279" s="57"/>
      <c r="AAY279" s="57"/>
      <c r="AAZ279" s="57"/>
      <c r="ABA279" s="57"/>
      <c r="ABB279" s="57"/>
      <c r="ABC279" s="57"/>
      <c r="ABD279" s="57"/>
      <c r="ABE279" s="57"/>
      <c r="ABF279" s="57"/>
      <c r="ABG279" s="57"/>
      <c r="ABH279" s="57"/>
      <c r="ABI279" s="57"/>
      <c r="ABJ279" s="57"/>
      <c r="ABK279" s="57"/>
      <c r="ABL279" s="57"/>
      <c r="ABM279" s="57"/>
      <c r="ABN279" s="57"/>
      <c r="ABO279" s="57"/>
      <c r="ABP279" s="57"/>
      <c r="ABQ279" s="57"/>
      <c r="ABR279" s="57"/>
      <c r="ABS279" s="57"/>
      <c r="ABT279" s="57"/>
      <c r="ABU279" s="57"/>
      <c r="ABV279" s="57"/>
      <c r="ABW279" s="57"/>
      <c r="ABX279" s="57"/>
      <c r="ABY279" s="57"/>
      <c r="ABZ279" s="57"/>
      <c r="ACA279" s="57"/>
      <c r="ACB279" s="57"/>
      <c r="ACC279" s="57"/>
      <c r="ACD279" s="57"/>
      <c r="ACE279" s="57"/>
      <c r="ACF279" s="57"/>
      <c r="ACG279" s="57"/>
      <c r="ACH279" s="57"/>
      <c r="ACI279" s="57"/>
      <c r="ACJ279" s="57"/>
      <c r="ACK279" s="57"/>
      <c r="ACL279" s="57"/>
      <c r="ACM279" s="57"/>
      <c r="ACN279" s="57"/>
      <c r="ACO279" s="57"/>
      <c r="ACP279" s="57"/>
      <c r="ACQ279" s="57"/>
      <c r="ACR279" s="57"/>
      <c r="ACS279" s="57"/>
      <c r="ACT279" s="57"/>
      <c r="ACU279" s="57"/>
      <c r="ACV279" s="57"/>
      <c r="ACW279" s="57"/>
      <c r="ACX279" s="57"/>
      <c r="ACY279" s="57"/>
      <c r="ACZ279" s="57"/>
      <c r="ADA279" s="57"/>
      <c r="ADB279" s="57"/>
      <c r="ADC279" s="57"/>
      <c r="ADD279" s="57"/>
      <c r="ADE279" s="57"/>
      <c r="ADF279" s="57"/>
      <c r="ADG279" s="57"/>
      <c r="ADH279" s="57"/>
      <c r="ADI279" s="57"/>
      <c r="ADJ279" s="57"/>
      <c r="ADK279" s="57"/>
      <c r="ADL279" s="57"/>
      <c r="ADM279" s="57"/>
      <c r="ADN279" s="57"/>
      <c r="ADO279" s="57"/>
      <c r="ADP279" s="57"/>
      <c r="ADQ279" s="57"/>
      <c r="ADR279" s="57"/>
      <c r="ADS279" s="57"/>
      <c r="ADT279" s="57"/>
      <c r="ADU279" s="57"/>
      <c r="ADV279" s="57"/>
      <c r="ADW279" s="57"/>
      <c r="ADX279" s="57"/>
      <c r="ADY279" s="57"/>
      <c r="ADZ279" s="57"/>
      <c r="AEA279" s="57"/>
      <c r="AEB279" s="57"/>
      <c r="AEC279" s="57"/>
      <c r="AED279" s="57"/>
      <c r="AEE279" s="57"/>
      <c r="AEF279" s="57"/>
      <c r="AEG279" s="57"/>
      <c r="AEH279" s="57"/>
      <c r="AEI279" s="57"/>
      <c r="AEJ279" s="57"/>
      <c r="AEK279" s="57"/>
      <c r="AEL279" s="57"/>
      <c r="AEM279" s="57"/>
      <c r="AEN279" s="57"/>
      <c r="AEO279" s="57"/>
      <c r="AEP279" s="57"/>
      <c r="AEQ279" s="57"/>
      <c r="AER279" s="57"/>
      <c r="AES279" s="57"/>
      <c r="AET279" s="57"/>
      <c r="AEU279" s="57"/>
      <c r="AEV279" s="57"/>
      <c r="AEW279" s="57"/>
      <c r="AEX279" s="57"/>
      <c r="AEY279" s="57"/>
      <c r="AEZ279" s="57"/>
      <c r="AFA279" s="57"/>
      <c r="AFB279" s="57"/>
      <c r="AFC279" s="57"/>
      <c r="AFD279" s="57"/>
      <c r="AFE279" s="57"/>
      <c r="AFF279" s="57"/>
      <c r="AFG279" s="57"/>
      <c r="AFH279" s="57"/>
      <c r="AFI279" s="57"/>
      <c r="AFJ279" s="57"/>
      <c r="AFK279" s="57"/>
      <c r="AFL279" s="57"/>
      <c r="AFM279" s="57"/>
      <c r="AFN279" s="57"/>
      <c r="AFO279" s="57"/>
      <c r="AFP279" s="57"/>
      <c r="AFQ279" s="57"/>
      <c r="AFR279" s="57"/>
      <c r="AFS279" s="57"/>
      <c r="AFT279" s="57"/>
      <c r="AFU279" s="57"/>
      <c r="AFV279" s="57"/>
      <c r="AFW279" s="57"/>
      <c r="AFX279" s="57"/>
      <c r="AFY279" s="57"/>
      <c r="AFZ279" s="57"/>
      <c r="AGA279" s="57"/>
      <c r="AGB279" s="57"/>
      <c r="AGC279" s="57"/>
      <c r="AGD279" s="57"/>
      <c r="AGE279" s="57"/>
      <c r="AGF279" s="57"/>
      <c r="AGG279" s="57"/>
      <c r="AGH279" s="57"/>
      <c r="AGI279" s="57"/>
      <c r="AGJ279" s="57"/>
      <c r="AGK279" s="57"/>
      <c r="AGL279" s="57"/>
      <c r="AGM279" s="57"/>
      <c r="AGN279" s="57"/>
      <c r="AGO279" s="57"/>
      <c r="AGP279" s="57"/>
      <c r="AGQ279" s="57"/>
      <c r="AGR279" s="57"/>
      <c r="AGS279" s="57"/>
      <c r="AGT279" s="57"/>
      <c r="AGU279" s="57"/>
      <c r="AGV279" s="57"/>
      <c r="AGW279" s="57"/>
      <c r="AGX279" s="57"/>
      <c r="AGY279" s="57"/>
      <c r="AGZ279" s="57"/>
      <c r="AHA279" s="57"/>
      <c r="AHB279" s="57"/>
      <c r="AHC279" s="57"/>
      <c r="AHD279" s="57"/>
      <c r="AHE279" s="57"/>
      <c r="AHF279" s="57"/>
      <c r="AHG279" s="57"/>
      <c r="AHH279" s="57"/>
      <c r="AHI279" s="57"/>
      <c r="AHJ279" s="57"/>
      <c r="AHK279" s="57"/>
      <c r="AHL279" s="57"/>
      <c r="AHM279" s="57"/>
      <c r="AHN279" s="57"/>
      <c r="AHO279" s="57"/>
      <c r="AHP279" s="57"/>
      <c r="AHQ279" s="57"/>
      <c r="AHR279" s="57"/>
      <c r="AHS279" s="57"/>
      <c r="AHT279" s="57"/>
      <c r="AHU279" s="57"/>
      <c r="AHV279" s="57"/>
      <c r="AHW279" s="57"/>
      <c r="AHX279" s="57"/>
      <c r="AHY279" s="57"/>
      <c r="AHZ279" s="57"/>
      <c r="AIA279" s="57"/>
      <c r="AIB279" s="57"/>
      <c r="AIC279" s="57"/>
      <c r="AID279" s="57"/>
      <c r="AIE279" s="57"/>
      <c r="AIF279" s="57"/>
      <c r="AIG279" s="57"/>
      <c r="AIH279" s="57"/>
      <c r="AII279" s="57"/>
      <c r="AIJ279" s="57"/>
      <c r="AIK279" s="57"/>
      <c r="AIL279" s="57"/>
      <c r="AIM279" s="57"/>
      <c r="AIN279" s="57"/>
      <c r="AIO279" s="57"/>
      <c r="AIP279" s="57"/>
      <c r="AIQ279" s="57"/>
      <c r="AIR279" s="57"/>
      <c r="AIS279" s="57"/>
      <c r="AIT279" s="57"/>
      <c r="AIU279" s="57"/>
      <c r="AIV279" s="57"/>
      <c r="AIW279" s="57"/>
      <c r="AIX279" s="57"/>
      <c r="AIY279" s="57"/>
      <c r="AIZ279" s="57"/>
      <c r="AJA279" s="57"/>
      <c r="AJB279" s="57"/>
      <c r="AJC279" s="57"/>
      <c r="AJD279" s="57"/>
      <c r="AJE279" s="57"/>
      <c r="AJF279" s="57"/>
      <c r="AJG279" s="57"/>
      <c r="AJH279" s="57"/>
      <c r="AJI279" s="57"/>
      <c r="AJJ279" s="57"/>
      <c r="AJK279" s="57"/>
      <c r="AJL279" s="57"/>
      <c r="AJM279" s="57"/>
      <c r="AJN279" s="57"/>
      <c r="AJO279" s="57"/>
      <c r="AJP279" s="57"/>
      <c r="AJQ279" s="57"/>
      <c r="AJR279" s="57"/>
      <c r="AJS279" s="57"/>
      <c r="AJT279" s="57"/>
      <c r="AJU279" s="57"/>
      <c r="AJV279" s="57"/>
      <c r="AJW279" s="57"/>
      <c r="AJX279" s="57"/>
      <c r="AJY279" s="57"/>
      <c r="AJZ279" s="57"/>
      <c r="AKA279" s="57"/>
      <c r="AKB279" s="57"/>
      <c r="AKC279" s="57"/>
      <c r="AKD279" s="57"/>
      <c r="AKE279" s="57"/>
      <c r="AKF279" s="57"/>
      <c r="AKG279" s="57"/>
      <c r="AKH279" s="57"/>
      <c r="AKI279" s="57"/>
      <c r="AKJ279" s="57"/>
      <c r="AKK279" s="57"/>
      <c r="AKL279" s="57"/>
      <c r="AKM279" s="57"/>
      <c r="AKN279" s="57"/>
      <c r="AKO279" s="57"/>
      <c r="AKP279" s="57"/>
      <c r="AKQ279" s="57"/>
      <c r="AKR279" s="57"/>
      <c r="AKS279" s="57"/>
      <c r="AKT279" s="57"/>
      <c r="AKU279" s="57"/>
      <c r="AKV279" s="57"/>
      <c r="AKW279" s="57"/>
      <c r="AKX279" s="57"/>
      <c r="AKY279" s="57"/>
      <c r="AKZ279" s="57"/>
      <c r="ALA279" s="57"/>
      <c r="ALB279" s="57"/>
      <c r="ALC279" s="57"/>
      <c r="ALD279" s="57"/>
      <c r="ALE279" s="57"/>
      <c r="ALF279" s="57"/>
      <c r="ALG279" s="57"/>
      <c r="ALH279" s="57"/>
      <c r="ALI279" s="57"/>
      <c r="ALJ279" s="57"/>
      <c r="ALK279" s="57"/>
      <c r="ALL279" s="57"/>
      <c r="ALM279" s="57"/>
      <c r="ALN279" s="57"/>
      <c r="ALO279" s="57"/>
      <c r="ALP279" s="57"/>
      <c r="ALQ279" s="57"/>
      <c r="ALR279" s="57"/>
      <c r="ALS279" s="57"/>
      <c r="ALT279" s="57"/>
      <c r="ALU279" s="57"/>
      <c r="ALV279" s="57"/>
      <c r="ALW279" s="57"/>
      <c r="ALX279" s="57"/>
      <c r="ALY279" s="57"/>
      <c r="ALZ279" s="57"/>
      <c r="AMA279" s="57"/>
      <c r="AMB279" s="57"/>
      <c r="AMC279" s="57"/>
      <c r="AMD279" s="57"/>
      <c r="AME279" s="57"/>
      <c r="AMF279" s="57"/>
      <c r="AMG279" s="57"/>
      <c r="AMH279" s="57"/>
      <c r="AMI279" s="57"/>
      <c r="AMJ279" s="57"/>
      <c r="AMK279" s="57"/>
    </row>
    <row r="280" spans="1:1025" ht="13.5" customHeight="1" x14ac:dyDescent="0.25">
      <c r="A280" s="186"/>
      <c r="B280" s="187" t="s">
        <v>87</v>
      </c>
      <c r="C280" s="48" t="s">
        <v>95</v>
      </c>
      <c r="D280" s="62"/>
      <c r="E280" s="52"/>
      <c r="F280" s="52"/>
      <c r="G280" s="52"/>
      <c r="H280" s="52"/>
      <c r="I280" s="52"/>
      <c r="J280" s="58"/>
      <c r="K280" s="110">
        <v>1</v>
      </c>
      <c r="L280" s="110">
        <v>1</v>
      </c>
      <c r="M280" s="52"/>
      <c r="N280" s="52"/>
      <c r="O280" s="110">
        <v>1</v>
      </c>
      <c r="P280" s="52"/>
      <c r="Q280" s="52"/>
      <c r="R280" s="52"/>
      <c r="S280" s="52"/>
      <c r="T280" s="52"/>
      <c r="U280" s="52"/>
      <c r="V280" s="52"/>
      <c r="W280" s="110">
        <v>1</v>
      </c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8"/>
      <c r="AJ280" s="115">
        <v>1</v>
      </c>
      <c r="AK280" s="52"/>
      <c r="AL280" s="52"/>
      <c r="AM280" s="60"/>
      <c r="AN280" s="60"/>
      <c r="AO280" s="60"/>
      <c r="AP280" s="60"/>
      <c r="AQ280" s="53">
        <f t="shared" si="125"/>
        <v>5</v>
      </c>
      <c r="AR280" s="33">
        <f>34*3</f>
        <v>102</v>
      </c>
      <c r="AS280" s="61">
        <f t="shared" si="127"/>
        <v>4.9019607843137254E-2</v>
      </c>
    </row>
    <row r="281" spans="1:1025" ht="13.5" customHeight="1" x14ac:dyDescent="0.25">
      <c r="A281" s="186"/>
      <c r="B281" s="188"/>
      <c r="C281" s="48" t="s">
        <v>96</v>
      </c>
      <c r="D281" s="62"/>
      <c r="E281" s="52"/>
      <c r="F281" s="52"/>
      <c r="G281" s="52"/>
      <c r="H281" s="52"/>
      <c r="I281" s="52"/>
      <c r="J281" s="58"/>
      <c r="K281" s="110">
        <v>1</v>
      </c>
      <c r="L281" s="110">
        <v>1</v>
      </c>
      <c r="M281" s="52"/>
      <c r="N281" s="52"/>
      <c r="O281" s="110">
        <v>1</v>
      </c>
      <c r="P281" s="52"/>
      <c r="Q281" s="52"/>
      <c r="R281" s="52"/>
      <c r="S281" s="52"/>
      <c r="T281" s="52"/>
      <c r="U281" s="52"/>
      <c r="V281" s="52"/>
      <c r="W281" s="110">
        <v>1</v>
      </c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8"/>
      <c r="AJ281" s="115">
        <v>1</v>
      </c>
      <c r="AK281" s="52"/>
      <c r="AL281" s="52"/>
      <c r="AM281" s="60"/>
      <c r="AN281" s="60"/>
      <c r="AO281" s="60"/>
      <c r="AP281" s="60"/>
      <c r="AQ281" s="53">
        <f t="shared" si="125"/>
        <v>5</v>
      </c>
      <c r="AR281" s="33">
        <f>34*3</f>
        <v>102</v>
      </c>
      <c r="AS281" s="61">
        <f t="shared" si="127"/>
        <v>4.9019607843137254E-2</v>
      </c>
    </row>
    <row r="282" spans="1:1025" ht="13.5" customHeight="1" x14ac:dyDescent="0.25">
      <c r="A282" s="186"/>
      <c r="B282" s="188"/>
      <c r="C282" s="48" t="s">
        <v>97</v>
      </c>
      <c r="D282" s="62"/>
      <c r="E282" s="52"/>
      <c r="F282" s="52"/>
      <c r="G282" s="52"/>
      <c r="H282" s="52"/>
      <c r="I282" s="52"/>
      <c r="J282" s="58"/>
      <c r="K282" s="110">
        <v>1</v>
      </c>
      <c r="L282" s="110">
        <v>1</v>
      </c>
      <c r="M282" s="52"/>
      <c r="N282" s="52"/>
      <c r="O282" s="110">
        <v>1</v>
      </c>
      <c r="P282" s="52"/>
      <c r="Q282" s="52"/>
      <c r="R282" s="52"/>
      <c r="S282" s="52"/>
      <c r="T282" s="52"/>
      <c r="U282" s="52"/>
      <c r="V282" s="52"/>
      <c r="W282" s="110">
        <v>1</v>
      </c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8"/>
      <c r="AJ282" s="115">
        <v>1</v>
      </c>
      <c r="AK282" s="52"/>
      <c r="AL282" s="52"/>
      <c r="AM282" s="60"/>
      <c r="AN282" s="60"/>
      <c r="AO282" s="60"/>
      <c r="AP282" s="60"/>
      <c r="AQ282" s="53">
        <f t="shared" si="125"/>
        <v>5</v>
      </c>
      <c r="AR282" s="33">
        <f>34*3</f>
        <v>102</v>
      </c>
      <c r="AS282" s="61">
        <f t="shared" si="127"/>
        <v>4.9019607843137254E-2</v>
      </c>
    </row>
    <row r="283" spans="1:1025" ht="13.5" customHeight="1" x14ac:dyDescent="0.25">
      <c r="A283" s="186"/>
      <c r="B283" s="189"/>
      <c r="C283" s="98" t="s">
        <v>110</v>
      </c>
      <c r="D283" s="62"/>
      <c r="E283" s="52"/>
      <c r="F283" s="52"/>
      <c r="G283" s="52"/>
      <c r="H283" s="52"/>
      <c r="I283" s="52"/>
      <c r="J283" s="58"/>
      <c r="K283" s="110">
        <v>1</v>
      </c>
      <c r="L283" s="110">
        <v>1</v>
      </c>
      <c r="M283" s="52"/>
      <c r="N283" s="52"/>
      <c r="O283" s="110">
        <v>1</v>
      </c>
      <c r="P283" s="52"/>
      <c r="Q283" s="52"/>
      <c r="R283" s="52"/>
      <c r="S283" s="52"/>
      <c r="T283" s="52"/>
      <c r="U283" s="52"/>
      <c r="V283" s="52"/>
      <c r="W283" s="110">
        <v>1</v>
      </c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8"/>
      <c r="AJ283" s="115">
        <v>1</v>
      </c>
      <c r="AK283" s="52"/>
      <c r="AL283" s="52"/>
      <c r="AM283" s="60"/>
      <c r="AN283" s="60"/>
      <c r="AO283" s="60"/>
      <c r="AP283" s="60"/>
      <c r="AQ283" s="60">
        <f t="shared" ref="AQ283" si="149">SUM(E283:AP283)</f>
        <v>5</v>
      </c>
      <c r="AR283" s="58">
        <f>34*3</f>
        <v>102</v>
      </c>
      <c r="AS283" s="61">
        <f t="shared" ref="AS283" si="150">AQ283/AR283</f>
        <v>4.9019607843137254E-2</v>
      </c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/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FZ283" s="57"/>
      <c r="GA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57"/>
      <c r="GW283" s="57"/>
      <c r="GX283" s="57"/>
      <c r="GY283" s="57"/>
      <c r="GZ283" s="57"/>
      <c r="HA283" s="57"/>
      <c r="HB283" s="57"/>
      <c r="HC283" s="57"/>
      <c r="HD283" s="57"/>
      <c r="HE283" s="57"/>
      <c r="HF283" s="57"/>
      <c r="HG283" s="57"/>
      <c r="HH283" s="57"/>
      <c r="HI283" s="57"/>
      <c r="HJ283" s="57"/>
      <c r="HK283" s="57"/>
      <c r="HL283" s="57"/>
      <c r="HM283" s="57"/>
      <c r="HN283" s="57"/>
      <c r="HO283" s="57"/>
      <c r="HP283" s="57"/>
      <c r="HQ283" s="57"/>
      <c r="HR283" s="57"/>
      <c r="HS283" s="57"/>
      <c r="HT283" s="57"/>
      <c r="HU283" s="57"/>
      <c r="HV283" s="57"/>
      <c r="HW283" s="57"/>
      <c r="HX283" s="57"/>
      <c r="HY283" s="57"/>
      <c r="HZ283" s="57"/>
      <c r="IA283" s="57"/>
      <c r="IB283" s="57"/>
      <c r="IC283" s="57"/>
      <c r="ID283" s="57"/>
      <c r="IE283" s="57"/>
      <c r="IF283" s="57"/>
      <c r="IG283" s="57"/>
      <c r="IH283" s="57"/>
      <c r="II283" s="57"/>
      <c r="IJ283" s="57"/>
      <c r="IK283" s="57"/>
      <c r="IL283" s="57"/>
      <c r="IM283" s="57"/>
      <c r="IN283" s="57"/>
      <c r="IO283" s="57"/>
      <c r="IP283" s="57"/>
      <c r="IQ283" s="57"/>
      <c r="IR283" s="57"/>
      <c r="IS283" s="57"/>
      <c r="IT283" s="57"/>
      <c r="IU283" s="57"/>
      <c r="IV283" s="57"/>
      <c r="IW283" s="57"/>
      <c r="IX283" s="57"/>
      <c r="IY283" s="57"/>
      <c r="IZ283" s="57"/>
      <c r="JA283" s="57"/>
      <c r="JB283" s="57"/>
      <c r="JC283" s="57"/>
      <c r="JD283" s="57"/>
      <c r="JE283" s="57"/>
      <c r="JF283" s="57"/>
      <c r="JG283" s="57"/>
      <c r="JH283" s="57"/>
      <c r="JI283" s="57"/>
      <c r="JJ283" s="57"/>
      <c r="JK283" s="57"/>
      <c r="JL283" s="57"/>
      <c r="JM283" s="57"/>
      <c r="JN283" s="57"/>
      <c r="JO283" s="57"/>
      <c r="JP283" s="57"/>
      <c r="JQ283" s="57"/>
      <c r="JR283" s="57"/>
      <c r="JS283" s="57"/>
      <c r="JT283" s="57"/>
      <c r="JU283" s="57"/>
      <c r="JV283" s="57"/>
      <c r="JW283" s="57"/>
      <c r="JX283" s="57"/>
      <c r="JY283" s="57"/>
      <c r="JZ283" s="57"/>
      <c r="KA283" s="57"/>
      <c r="KB283" s="57"/>
      <c r="KC283" s="57"/>
      <c r="KD283" s="57"/>
      <c r="KE283" s="57"/>
      <c r="KF283" s="57"/>
      <c r="KG283" s="57"/>
      <c r="KH283" s="57"/>
      <c r="KI283" s="57"/>
      <c r="KJ283" s="57"/>
      <c r="KK283" s="57"/>
      <c r="KL283" s="57"/>
      <c r="KM283" s="57"/>
      <c r="KN283" s="57"/>
      <c r="KO283" s="57"/>
      <c r="KP283" s="57"/>
      <c r="KQ283" s="57"/>
      <c r="KR283" s="57"/>
      <c r="KS283" s="57"/>
      <c r="KT283" s="57"/>
      <c r="KU283" s="57"/>
      <c r="KV283" s="57"/>
      <c r="KW283" s="57"/>
      <c r="KX283" s="57"/>
      <c r="KY283" s="57"/>
      <c r="KZ283" s="57"/>
      <c r="LA283" s="57"/>
      <c r="LB283" s="57"/>
      <c r="LC283" s="57"/>
      <c r="LD283" s="57"/>
      <c r="LE283" s="57"/>
      <c r="LF283" s="57"/>
      <c r="LG283" s="57"/>
      <c r="LH283" s="57"/>
      <c r="LI283" s="57"/>
      <c r="LJ283" s="57"/>
      <c r="LK283" s="57"/>
      <c r="LL283" s="57"/>
      <c r="LM283" s="57"/>
      <c r="LN283" s="57"/>
      <c r="LO283" s="57"/>
      <c r="LP283" s="57"/>
      <c r="LQ283" s="57"/>
      <c r="LR283" s="57"/>
      <c r="LS283" s="57"/>
      <c r="LT283" s="57"/>
      <c r="LU283" s="57"/>
      <c r="LV283" s="57"/>
      <c r="LW283" s="57"/>
      <c r="LX283" s="57"/>
      <c r="LY283" s="57"/>
      <c r="LZ283" s="57"/>
      <c r="MA283" s="57"/>
      <c r="MB283" s="57"/>
      <c r="MC283" s="57"/>
      <c r="MD283" s="57"/>
      <c r="ME283" s="57"/>
      <c r="MF283" s="57"/>
      <c r="MG283" s="57"/>
      <c r="MH283" s="57"/>
      <c r="MI283" s="57"/>
      <c r="MJ283" s="57"/>
      <c r="MK283" s="57"/>
      <c r="ML283" s="57"/>
      <c r="MM283" s="57"/>
      <c r="MN283" s="57"/>
      <c r="MO283" s="57"/>
      <c r="MP283" s="57"/>
      <c r="MQ283" s="57"/>
      <c r="MR283" s="57"/>
      <c r="MS283" s="57"/>
      <c r="MT283" s="57"/>
      <c r="MU283" s="57"/>
      <c r="MV283" s="57"/>
      <c r="MW283" s="57"/>
      <c r="MX283" s="57"/>
      <c r="MY283" s="57"/>
      <c r="MZ283" s="57"/>
      <c r="NA283" s="57"/>
      <c r="NB283" s="57"/>
      <c r="NC283" s="57"/>
      <c r="ND283" s="57"/>
      <c r="NE283" s="57"/>
      <c r="NF283" s="57"/>
      <c r="NG283" s="57"/>
      <c r="NH283" s="57"/>
      <c r="NI283" s="57"/>
      <c r="NJ283" s="57"/>
      <c r="NK283" s="57"/>
      <c r="NL283" s="57"/>
      <c r="NM283" s="57"/>
      <c r="NN283" s="57"/>
      <c r="NO283" s="57"/>
      <c r="NP283" s="57"/>
      <c r="NQ283" s="57"/>
      <c r="NR283" s="57"/>
      <c r="NS283" s="57"/>
      <c r="NT283" s="57"/>
      <c r="NU283" s="57"/>
      <c r="NV283" s="57"/>
      <c r="NW283" s="57"/>
      <c r="NX283" s="57"/>
      <c r="NY283" s="57"/>
      <c r="NZ283" s="57"/>
      <c r="OA283" s="57"/>
      <c r="OB283" s="57"/>
      <c r="OC283" s="57"/>
      <c r="OD283" s="57"/>
      <c r="OE283" s="57"/>
      <c r="OF283" s="57"/>
      <c r="OG283" s="57"/>
      <c r="OH283" s="57"/>
      <c r="OI283" s="57"/>
      <c r="OJ283" s="57"/>
      <c r="OK283" s="57"/>
      <c r="OL283" s="57"/>
      <c r="OM283" s="57"/>
      <c r="ON283" s="57"/>
      <c r="OO283" s="57"/>
      <c r="OP283" s="57"/>
      <c r="OQ283" s="57"/>
      <c r="OR283" s="57"/>
      <c r="OS283" s="57"/>
      <c r="OT283" s="57"/>
      <c r="OU283" s="57"/>
      <c r="OV283" s="57"/>
      <c r="OW283" s="57"/>
      <c r="OX283" s="57"/>
      <c r="OY283" s="57"/>
      <c r="OZ283" s="57"/>
      <c r="PA283" s="57"/>
      <c r="PB283" s="57"/>
      <c r="PC283" s="57"/>
      <c r="PD283" s="57"/>
      <c r="PE283" s="57"/>
      <c r="PF283" s="57"/>
      <c r="PG283" s="57"/>
      <c r="PH283" s="57"/>
      <c r="PI283" s="57"/>
      <c r="PJ283" s="57"/>
      <c r="PK283" s="57"/>
      <c r="PL283" s="57"/>
      <c r="PM283" s="57"/>
      <c r="PN283" s="57"/>
      <c r="PO283" s="57"/>
      <c r="PP283" s="57"/>
      <c r="PQ283" s="57"/>
      <c r="PR283" s="57"/>
      <c r="PS283" s="57"/>
      <c r="PT283" s="57"/>
      <c r="PU283" s="57"/>
      <c r="PV283" s="57"/>
      <c r="PW283" s="57"/>
      <c r="PX283" s="57"/>
      <c r="PY283" s="57"/>
      <c r="PZ283" s="57"/>
      <c r="QA283" s="57"/>
      <c r="QB283" s="57"/>
      <c r="QC283" s="57"/>
      <c r="QD283" s="57"/>
      <c r="QE283" s="57"/>
      <c r="QF283" s="57"/>
      <c r="QG283" s="57"/>
      <c r="QH283" s="57"/>
      <c r="QI283" s="57"/>
      <c r="QJ283" s="57"/>
      <c r="QK283" s="57"/>
      <c r="QL283" s="57"/>
      <c r="QM283" s="57"/>
      <c r="QN283" s="57"/>
      <c r="QO283" s="57"/>
      <c r="QP283" s="57"/>
      <c r="QQ283" s="57"/>
      <c r="QR283" s="57"/>
      <c r="QS283" s="57"/>
      <c r="QT283" s="57"/>
      <c r="QU283" s="57"/>
      <c r="QV283" s="57"/>
      <c r="QW283" s="57"/>
      <c r="QX283" s="57"/>
      <c r="QY283" s="57"/>
      <c r="QZ283" s="57"/>
      <c r="RA283" s="57"/>
      <c r="RB283" s="57"/>
      <c r="RC283" s="57"/>
      <c r="RD283" s="57"/>
      <c r="RE283" s="57"/>
      <c r="RF283" s="57"/>
      <c r="RG283" s="57"/>
      <c r="RH283" s="57"/>
      <c r="RI283" s="57"/>
      <c r="RJ283" s="57"/>
      <c r="RK283" s="57"/>
      <c r="RL283" s="57"/>
      <c r="RM283" s="57"/>
      <c r="RN283" s="57"/>
      <c r="RO283" s="57"/>
      <c r="RP283" s="57"/>
      <c r="RQ283" s="57"/>
      <c r="RR283" s="57"/>
      <c r="RS283" s="57"/>
      <c r="RT283" s="57"/>
      <c r="RU283" s="57"/>
      <c r="RV283" s="57"/>
      <c r="RW283" s="57"/>
      <c r="RX283" s="57"/>
      <c r="RY283" s="57"/>
      <c r="RZ283" s="57"/>
      <c r="SA283" s="57"/>
      <c r="SB283" s="57"/>
      <c r="SC283" s="57"/>
      <c r="SD283" s="57"/>
      <c r="SE283" s="57"/>
      <c r="SF283" s="57"/>
      <c r="SG283" s="57"/>
      <c r="SH283" s="57"/>
      <c r="SI283" s="57"/>
      <c r="SJ283" s="57"/>
      <c r="SK283" s="57"/>
      <c r="SL283" s="57"/>
      <c r="SM283" s="57"/>
      <c r="SN283" s="57"/>
      <c r="SO283" s="57"/>
      <c r="SP283" s="57"/>
      <c r="SQ283" s="57"/>
      <c r="SR283" s="57"/>
      <c r="SS283" s="57"/>
      <c r="ST283" s="57"/>
      <c r="SU283" s="57"/>
      <c r="SV283" s="57"/>
      <c r="SW283" s="57"/>
      <c r="SX283" s="57"/>
      <c r="SY283" s="57"/>
      <c r="SZ283" s="57"/>
      <c r="TA283" s="57"/>
      <c r="TB283" s="57"/>
      <c r="TC283" s="57"/>
      <c r="TD283" s="57"/>
      <c r="TE283" s="57"/>
      <c r="TF283" s="57"/>
      <c r="TG283" s="57"/>
      <c r="TH283" s="57"/>
      <c r="TI283" s="57"/>
      <c r="TJ283" s="57"/>
      <c r="TK283" s="57"/>
      <c r="TL283" s="57"/>
      <c r="TM283" s="57"/>
      <c r="TN283" s="57"/>
      <c r="TO283" s="57"/>
      <c r="TP283" s="57"/>
      <c r="TQ283" s="57"/>
      <c r="TR283" s="57"/>
      <c r="TS283" s="57"/>
      <c r="TT283" s="57"/>
      <c r="TU283" s="57"/>
      <c r="TV283" s="57"/>
      <c r="TW283" s="57"/>
      <c r="TX283" s="57"/>
      <c r="TY283" s="57"/>
      <c r="TZ283" s="57"/>
      <c r="UA283" s="57"/>
      <c r="UB283" s="57"/>
      <c r="UC283" s="57"/>
      <c r="UD283" s="57"/>
      <c r="UE283" s="57"/>
      <c r="UF283" s="57"/>
      <c r="UG283" s="57"/>
      <c r="UH283" s="57"/>
      <c r="UI283" s="57"/>
      <c r="UJ283" s="57"/>
      <c r="UK283" s="57"/>
      <c r="UL283" s="57"/>
      <c r="UM283" s="57"/>
      <c r="UN283" s="57"/>
      <c r="UO283" s="57"/>
      <c r="UP283" s="57"/>
      <c r="UQ283" s="57"/>
      <c r="UR283" s="57"/>
      <c r="US283" s="57"/>
      <c r="UT283" s="57"/>
      <c r="UU283" s="57"/>
      <c r="UV283" s="57"/>
      <c r="UW283" s="57"/>
      <c r="UX283" s="57"/>
      <c r="UY283" s="57"/>
      <c r="UZ283" s="57"/>
      <c r="VA283" s="57"/>
      <c r="VB283" s="57"/>
      <c r="VC283" s="57"/>
      <c r="VD283" s="57"/>
      <c r="VE283" s="57"/>
      <c r="VF283" s="57"/>
      <c r="VG283" s="57"/>
      <c r="VH283" s="57"/>
      <c r="VI283" s="57"/>
      <c r="VJ283" s="57"/>
      <c r="VK283" s="57"/>
      <c r="VL283" s="57"/>
      <c r="VM283" s="57"/>
      <c r="VN283" s="57"/>
      <c r="VO283" s="57"/>
      <c r="VP283" s="57"/>
      <c r="VQ283" s="57"/>
      <c r="VR283" s="57"/>
      <c r="VS283" s="57"/>
      <c r="VT283" s="57"/>
      <c r="VU283" s="57"/>
      <c r="VV283" s="57"/>
      <c r="VW283" s="57"/>
      <c r="VX283" s="57"/>
      <c r="VY283" s="57"/>
      <c r="VZ283" s="57"/>
      <c r="WA283" s="57"/>
      <c r="WB283" s="57"/>
      <c r="WC283" s="57"/>
      <c r="WD283" s="57"/>
      <c r="WE283" s="57"/>
      <c r="WF283" s="57"/>
      <c r="WG283" s="57"/>
      <c r="WH283" s="57"/>
      <c r="WI283" s="57"/>
      <c r="WJ283" s="57"/>
      <c r="WK283" s="57"/>
      <c r="WL283" s="57"/>
      <c r="WM283" s="57"/>
      <c r="WN283" s="57"/>
      <c r="WO283" s="57"/>
      <c r="WP283" s="57"/>
      <c r="WQ283" s="57"/>
      <c r="WR283" s="57"/>
      <c r="WS283" s="57"/>
      <c r="WT283" s="57"/>
      <c r="WU283" s="57"/>
      <c r="WV283" s="57"/>
      <c r="WW283" s="57"/>
      <c r="WX283" s="57"/>
      <c r="WY283" s="57"/>
      <c r="WZ283" s="57"/>
      <c r="XA283" s="57"/>
      <c r="XB283" s="57"/>
      <c r="XC283" s="57"/>
      <c r="XD283" s="57"/>
      <c r="XE283" s="57"/>
      <c r="XF283" s="57"/>
      <c r="XG283" s="57"/>
      <c r="XH283" s="57"/>
      <c r="XI283" s="57"/>
      <c r="XJ283" s="57"/>
      <c r="XK283" s="57"/>
      <c r="XL283" s="57"/>
      <c r="XM283" s="57"/>
      <c r="XN283" s="57"/>
      <c r="XO283" s="57"/>
      <c r="XP283" s="57"/>
      <c r="XQ283" s="57"/>
      <c r="XR283" s="57"/>
      <c r="XS283" s="57"/>
      <c r="XT283" s="57"/>
      <c r="XU283" s="57"/>
      <c r="XV283" s="57"/>
      <c r="XW283" s="57"/>
      <c r="XX283" s="57"/>
      <c r="XY283" s="57"/>
      <c r="XZ283" s="57"/>
      <c r="YA283" s="57"/>
      <c r="YB283" s="57"/>
      <c r="YC283" s="57"/>
      <c r="YD283" s="57"/>
      <c r="YE283" s="57"/>
      <c r="YF283" s="57"/>
      <c r="YG283" s="57"/>
      <c r="YH283" s="57"/>
      <c r="YI283" s="57"/>
      <c r="YJ283" s="57"/>
      <c r="YK283" s="57"/>
      <c r="YL283" s="57"/>
      <c r="YM283" s="57"/>
      <c r="YN283" s="57"/>
      <c r="YO283" s="57"/>
      <c r="YP283" s="57"/>
      <c r="YQ283" s="57"/>
      <c r="YR283" s="57"/>
      <c r="YS283" s="57"/>
      <c r="YT283" s="57"/>
      <c r="YU283" s="57"/>
      <c r="YV283" s="57"/>
      <c r="YW283" s="57"/>
      <c r="YX283" s="57"/>
      <c r="YY283" s="57"/>
      <c r="YZ283" s="57"/>
      <c r="ZA283" s="57"/>
      <c r="ZB283" s="57"/>
      <c r="ZC283" s="57"/>
      <c r="ZD283" s="57"/>
      <c r="ZE283" s="57"/>
      <c r="ZF283" s="57"/>
      <c r="ZG283" s="57"/>
      <c r="ZH283" s="57"/>
      <c r="ZI283" s="57"/>
      <c r="ZJ283" s="57"/>
      <c r="ZK283" s="57"/>
      <c r="ZL283" s="57"/>
      <c r="ZM283" s="57"/>
      <c r="ZN283" s="57"/>
      <c r="ZO283" s="57"/>
      <c r="ZP283" s="57"/>
      <c r="ZQ283" s="57"/>
      <c r="ZR283" s="57"/>
      <c r="ZS283" s="57"/>
      <c r="ZT283" s="57"/>
      <c r="ZU283" s="57"/>
      <c r="ZV283" s="57"/>
      <c r="ZW283" s="57"/>
      <c r="ZX283" s="57"/>
      <c r="ZY283" s="57"/>
      <c r="ZZ283" s="57"/>
      <c r="AAA283" s="57"/>
      <c r="AAB283" s="57"/>
      <c r="AAC283" s="57"/>
      <c r="AAD283" s="57"/>
      <c r="AAE283" s="57"/>
      <c r="AAF283" s="57"/>
      <c r="AAG283" s="57"/>
      <c r="AAH283" s="57"/>
      <c r="AAI283" s="57"/>
      <c r="AAJ283" s="57"/>
      <c r="AAK283" s="57"/>
      <c r="AAL283" s="57"/>
      <c r="AAM283" s="57"/>
      <c r="AAN283" s="57"/>
      <c r="AAO283" s="57"/>
      <c r="AAP283" s="57"/>
      <c r="AAQ283" s="57"/>
      <c r="AAR283" s="57"/>
      <c r="AAS283" s="57"/>
      <c r="AAT283" s="57"/>
      <c r="AAU283" s="57"/>
      <c r="AAV283" s="57"/>
      <c r="AAW283" s="57"/>
      <c r="AAX283" s="57"/>
      <c r="AAY283" s="57"/>
      <c r="AAZ283" s="57"/>
      <c r="ABA283" s="57"/>
      <c r="ABB283" s="57"/>
      <c r="ABC283" s="57"/>
      <c r="ABD283" s="57"/>
      <c r="ABE283" s="57"/>
      <c r="ABF283" s="57"/>
      <c r="ABG283" s="57"/>
      <c r="ABH283" s="57"/>
      <c r="ABI283" s="57"/>
      <c r="ABJ283" s="57"/>
      <c r="ABK283" s="57"/>
      <c r="ABL283" s="57"/>
      <c r="ABM283" s="57"/>
      <c r="ABN283" s="57"/>
      <c r="ABO283" s="57"/>
      <c r="ABP283" s="57"/>
      <c r="ABQ283" s="57"/>
      <c r="ABR283" s="57"/>
      <c r="ABS283" s="57"/>
      <c r="ABT283" s="57"/>
      <c r="ABU283" s="57"/>
      <c r="ABV283" s="57"/>
      <c r="ABW283" s="57"/>
      <c r="ABX283" s="57"/>
      <c r="ABY283" s="57"/>
      <c r="ABZ283" s="57"/>
      <c r="ACA283" s="57"/>
      <c r="ACB283" s="57"/>
      <c r="ACC283" s="57"/>
      <c r="ACD283" s="57"/>
      <c r="ACE283" s="57"/>
      <c r="ACF283" s="57"/>
      <c r="ACG283" s="57"/>
      <c r="ACH283" s="57"/>
      <c r="ACI283" s="57"/>
      <c r="ACJ283" s="57"/>
      <c r="ACK283" s="57"/>
      <c r="ACL283" s="57"/>
      <c r="ACM283" s="57"/>
      <c r="ACN283" s="57"/>
      <c r="ACO283" s="57"/>
      <c r="ACP283" s="57"/>
      <c r="ACQ283" s="57"/>
      <c r="ACR283" s="57"/>
      <c r="ACS283" s="57"/>
      <c r="ACT283" s="57"/>
      <c r="ACU283" s="57"/>
      <c r="ACV283" s="57"/>
      <c r="ACW283" s="57"/>
      <c r="ACX283" s="57"/>
      <c r="ACY283" s="57"/>
      <c r="ACZ283" s="57"/>
      <c r="ADA283" s="57"/>
      <c r="ADB283" s="57"/>
      <c r="ADC283" s="57"/>
      <c r="ADD283" s="57"/>
      <c r="ADE283" s="57"/>
      <c r="ADF283" s="57"/>
      <c r="ADG283" s="57"/>
      <c r="ADH283" s="57"/>
      <c r="ADI283" s="57"/>
      <c r="ADJ283" s="57"/>
      <c r="ADK283" s="57"/>
      <c r="ADL283" s="57"/>
      <c r="ADM283" s="57"/>
      <c r="ADN283" s="57"/>
      <c r="ADO283" s="57"/>
      <c r="ADP283" s="57"/>
      <c r="ADQ283" s="57"/>
      <c r="ADR283" s="57"/>
      <c r="ADS283" s="57"/>
      <c r="ADT283" s="57"/>
      <c r="ADU283" s="57"/>
      <c r="ADV283" s="57"/>
      <c r="ADW283" s="57"/>
      <c r="ADX283" s="57"/>
      <c r="ADY283" s="57"/>
      <c r="ADZ283" s="57"/>
      <c r="AEA283" s="57"/>
      <c r="AEB283" s="57"/>
      <c r="AEC283" s="57"/>
      <c r="AED283" s="57"/>
      <c r="AEE283" s="57"/>
      <c r="AEF283" s="57"/>
      <c r="AEG283" s="57"/>
      <c r="AEH283" s="57"/>
      <c r="AEI283" s="57"/>
      <c r="AEJ283" s="57"/>
      <c r="AEK283" s="57"/>
      <c r="AEL283" s="57"/>
      <c r="AEM283" s="57"/>
      <c r="AEN283" s="57"/>
      <c r="AEO283" s="57"/>
      <c r="AEP283" s="57"/>
      <c r="AEQ283" s="57"/>
      <c r="AER283" s="57"/>
      <c r="AES283" s="57"/>
      <c r="AET283" s="57"/>
      <c r="AEU283" s="57"/>
      <c r="AEV283" s="57"/>
      <c r="AEW283" s="57"/>
      <c r="AEX283" s="57"/>
      <c r="AEY283" s="57"/>
      <c r="AEZ283" s="57"/>
      <c r="AFA283" s="57"/>
      <c r="AFB283" s="57"/>
      <c r="AFC283" s="57"/>
      <c r="AFD283" s="57"/>
      <c r="AFE283" s="57"/>
      <c r="AFF283" s="57"/>
      <c r="AFG283" s="57"/>
      <c r="AFH283" s="57"/>
      <c r="AFI283" s="57"/>
      <c r="AFJ283" s="57"/>
      <c r="AFK283" s="57"/>
      <c r="AFL283" s="57"/>
      <c r="AFM283" s="57"/>
      <c r="AFN283" s="57"/>
      <c r="AFO283" s="57"/>
      <c r="AFP283" s="57"/>
      <c r="AFQ283" s="57"/>
      <c r="AFR283" s="57"/>
      <c r="AFS283" s="57"/>
      <c r="AFT283" s="57"/>
      <c r="AFU283" s="57"/>
      <c r="AFV283" s="57"/>
      <c r="AFW283" s="57"/>
      <c r="AFX283" s="57"/>
      <c r="AFY283" s="57"/>
      <c r="AFZ283" s="57"/>
      <c r="AGA283" s="57"/>
      <c r="AGB283" s="57"/>
      <c r="AGC283" s="57"/>
      <c r="AGD283" s="57"/>
      <c r="AGE283" s="57"/>
      <c r="AGF283" s="57"/>
      <c r="AGG283" s="57"/>
      <c r="AGH283" s="57"/>
      <c r="AGI283" s="57"/>
      <c r="AGJ283" s="57"/>
      <c r="AGK283" s="57"/>
      <c r="AGL283" s="57"/>
      <c r="AGM283" s="57"/>
      <c r="AGN283" s="57"/>
      <c r="AGO283" s="57"/>
      <c r="AGP283" s="57"/>
      <c r="AGQ283" s="57"/>
      <c r="AGR283" s="57"/>
      <c r="AGS283" s="57"/>
      <c r="AGT283" s="57"/>
      <c r="AGU283" s="57"/>
      <c r="AGV283" s="57"/>
      <c r="AGW283" s="57"/>
      <c r="AGX283" s="57"/>
      <c r="AGY283" s="57"/>
      <c r="AGZ283" s="57"/>
      <c r="AHA283" s="57"/>
      <c r="AHB283" s="57"/>
      <c r="AHC283" s="57"/>
      <c r="AHD283" s="57"/>
      <c r="AHE283" s="57"/>
      <c r="AHF283" s="57"/>
      <c r="AHG283" s="57"/>
      <c r="AHH283" s="57"/>
      <c r="AHI283" s="57"/>
      <c r="AHJ283" s="57"/>
      <c r="AHK283" s="57"/>
      <c r="AHL283" s="57"/>
      <c r="AHM283" s="57"/>
      <c r="AHN283" s="57"/>
      <c r="AHO283" s="57"/>
      <c r="AHP283" s="57"/>
      <c r="AHQ283" s="57"/>
      <c r="AHR283" s="57"/>
      <c r="AHS283" s="57"/>
      <c r="AHT283" s="57"/>
      <c r="AHU283" s="57"/>
      <c r="AHV283" s="57"/>
      <c r="AHW283" s="57"/>
      <c r="AHX283" s="57"/>
      <c r="AHY283" s="57"/>
      <c r="AHZ283" s="57"/>
      <c r="AIA283" s="57"/>
      <c r="AIB283" s="57"/>
      <c r="AIC283" s="57"/>
      <c r="AID283" s="57"/>
      <c r="AIE283" s="57"/>
      <c r="AIF283" s="57"/>
      <c r="AIG283" s="57"/>
      <c r="AIH283" s="57"/>
      <c r="AII283" s="57"/>
      <c r="AIJ283" s="57"/>
      <c r="AIK283" s="57"/>
      <c r="AIL283" s="57"/>
      <c r="AIM283" s="57"/>
      <c r="AIN283" s="57"/>
      <c r="AIO283" s="57"/>
      <c r="AIP283" s="57"/>
      <c r="AIQ283" s="57"/>
      <c r="AIR283" s="57"/>
      <c r="AIS283" s="57"/>
      <c r="AIT283" s="57"/>
      <c r="AIU283" s="57"/>
      <c r="AIV283" s="57"/>
      <c r="AIW283" s="57"/>
      <c r="AIX283" s="57"/>
      <c r="AIY283" s="57"/>
      <c r="AIZ283" s="57"/>
      <c r="AJA283" s="57"/>
      <c r="AJB283" s="57"/>
      <c r="AJC283" s="57"/>
      <c r="AJD283" s="57"/>
      <c r="AJE283" s="57"/>
      <c r="AJF283" s="57"/>
      <c r="AJG283" s="57"/>
      <c r="AJH283" s="57"/>
      <c r="AJI283" s="57"/>
      <c r="AJJ283" s="57"/>
      <c r="AJK283" s="57"/>
      <c r="AJL283" s="57"/>
      <c r="AJM283" s="57"/>
      <c r="AJN283" s="57"/>
      <c r="AJO283" s="57"/>
      <c r="AJP283" s="57"/>
      <c r="AJQ283" s="57"/>
      <c r="AJR283" s="57"/>
      <c r="AJS283" s="57"/>
      <c r="AJT283" s="57"/>
      <c r="AJU283" s="57"/>
      <c r="AJV283" s="57"/>
      <c r="AJW283" s="57"/>
      <c r="AJX283" s="57"/>
      <c r="AJY283" s="57"/>
      <c r="AJZ283" s="57"/>
      <c r="AKA283" s="57"/>
      <c r="AKB283" s="57"/>
      <c r="AKC283" s="57"/>
      <c r="AKD283" s="57"/>
      <c r="AKE283" s="57"/>
      <c r="AKF283" s="57"/>
      <c r="AKG283" s="57"/>
      <c r="AKH283" s="57"/>
      <c r="AKI283" s="57"/>
      <c r="AKJ283" s="57"/>
      <c r="AKK283" s="57"/>
      <c r="AKL283" s="57"/>
      <c r="AKM283" s="57"/>
      <c r="AKN283" s="57"/>
      <c r="AKO283" s="57"/>
      <c r="AKP283" s="57"/>
      <c r="AKQ283" s="57"/>
      <c r="AKR283" s="57"/>
      <c r="AKS283" s="57"/>
      <c r="AKT283" s="57"/>
      <c r="AKU283" s="57"/>
      <c r="AKV283" s="57"/>
      <c r="AKW283" s="57"/>
      <c r="AKX283" s="57"/>
      <c r="AKY283" s="57"/>
      <c r="AKZ283" s="57"/>
      <c r="ALA283" s="57"/>
      <c r="ALB283" s="57"/>
      <c r="ALC283" s="57"/>
      <c r="ALD283" s="57"/>
      <c r="ALE283" s="57"/>
      <c r="ALF283" s="57"/>
      <c r="ALG283" s="57"/>
      <c r="ALH283" s="57"/>
      <c r="ALI283" s="57"/>
      <c r="ALJ283" s="57"/>
      <c r="ALK283" s="57"/>
      <c r="ALL283" s="57"/>
      <c r="ALM283" s="57"/>
      <c r="ALN283" s="57"/>
      <c r="ALO283" s="57"/>
      <c r="ALP283" s="57"/>
      <c r="ALQ283" s="57"/>
      <c r="ALR283" s="57"/>
      <c r="ALS283" s="57"/>
      <c r="ALT283" s="57"/>
      <c r="ALU283" s="57"/>
      <c r="ALV283" s="57"/>
      <c r="ALW283" s="57"/>
      <c r="ALX283" s="57"/>
      <c r="ALY283" s="57"/>
      <c r="ALZ283" s="57"/>
      <c r="AMA283" s="57"/>
      <c r="AMB283" s="57"/>
      <c r="AMC283" s="57"/>
      <c r="AMD283" s="57"/>
      <c r="AME283" s="57"/>
      <c r="AMF283" s="57"/>
      <c r="AMG283" s="57"/>
      <c r="AMH283" s="57"/>
      <c r="AMI283" s="57"/>
      <c r="AMJ283" s="57"/>
      <c r="AMK283" s="57"/>
    </row>
    <row r="284" spans="1:1025" ht="13.5" customHeight="1" x14ac:dyDescent="0.25">
      <c r="A284" s="186"/>
      <c r="B284" s="187" t="s">
        <v>92</v>
      </c>
      <c r="C284" s="48" t="s">
        <v>95</v>
      </c>
      <c r="D284" s="62"/>
      <c r="E284" s="52"/>
      <c r="F284" s="52"/>
      <c r="G284" s="110">
        <v>1</v>
      </c>
      <c r="H284" s="52"/>
      <c r="I284" s="52"/>
      <c r="J284" s="110">
        <v>1</v>
      </c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110">
        <v>1</v>
      </c>
      <c r="W284" s="58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8"/>
      <c r="AJ284" s="115">
        <v>1</v>
      </c>
      <c r="AK284" s="52"/>
      <c r="AL284" s="52"/>
      <c r="AM284" s="60"/>
      <c r="AN284" s="60"/>
      <c r="AO284" s="60"/>
      <c r="AP284" s="60"/>
      <c r="AQ284" s="53">
        <f t="shared" si="125"/>
        <v>4</v>
      </c>
      <c r="AR284" s="33">
        <f t="shared" ref="AR284:AR291" si="151">34*2</f>
        <v>68</v>
      </c>
      <c r="AS284" s="61">
        <f t="shared" si="127"/>
        <v>5.8823529411764705E-2</v>
      </c>
    </row>
    <row r="285" spans="1:1025" ht="13.5" customHeight="1" x14ac:dyDescent="0.25">
      <c r="A285" s="186"/>
      <c r="B285" s="188"/>
      <c r="C285" s="48" t="s">
        <v>96</v>
      </c>
      <c r="D285" s="62"/>
      <c r="E285" s="52"/>
      <c r="F285" s="52"/>
      <c r="G285" s="110">
        <v>1</v>
      </c>
      <c r="H285" s="52"/>
      <c r="I285" s="52"/>
      <c r="J285" s="110">
        <v>1</v>
      </c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110">
        <v>1</v>
      </c>
      <c r="W285" s="58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8"/>
      <c r="AJ285" s="115">
        <v>1</v>
      </c>
      <c r="AK285" s="52"/>
      <c r="AL285" s="52"/>
      <c r="AM285" s="60"/>
      <c r="AN285" s="60"/>
      <c r="AO285" s="60"/>
      <c r="AP285" s="60"/>
      <c r="AQ285" s="53">
        <f t="shared" si="125"/>
        <v>4</v>
      </c>
      <c r="AR285" s="33">
        <f t="shared" si="151"/>
        <v>68</v>
      </c>
      <c r="AS285" s="61">
        <f t="shared" si="127"/>
        <v>5.8823529411764705E-2</v>
      </c>
    </row>
    <row r="286" spans="1:1025" ht="13.5" customHeight="1" x14ac:dyDescent="0.25">
      <c r="A286" s="186"/>
      <c r="B286" s="188"/>
      <c r="C286" s="48" t="s">
        <v>97</v>
      </c>
      <c r="D286" s="62"/>
      <c r="E286" s="52"/>
      <c r="F286" s="52"/>
      <c r="G286" s="110">
        <v>1</v>
      </c>
      <c r="H286" s="52"/>
      <c r="I286" s="52"/>
      <c r="J286" s="110">
        <v>1</v>
      </c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110">
        <v>1</v>
      </c>
      <c r="W286" s="58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8"/>
      <c r="AJ286" s="115">
        <v>1</v>
      </c>
      <c r="AK286" s="52"/>
      <c r="AL286" s="52"/>
      <c r="AM286" s="60"/>
      <c r="AN286" s="60"/>
      <c r="AO286" s="60"/>
      <c r="AP286" s="60"/>
      <c r="AQ286" s="53">
        <f t="shared" si="125"/>
        <v>4</v>
      </c>
      <c r="AR286" s="33">
        <f t="shared" si="151"/>
        <v>68</v>
      </c>
      <c r="AS286" s="61">
        <f t="shared" si="127"/>
        <v>5.8823529411764705E-2</v>
      </c>
    </row>
    <row r="287" spans="1:1025" ht="13.5" customHeight="1" x14ac:dyDescent="0.25">
      <c r="A287" s="186"/>
      <c r="B287" s="189"/>
      <c r="C287" s="98" t="s">
        <v>110</v>
      </c>
      <c r="D287" s="62"/>
      <c r="E287" s="52"/>
      <c r="F287" s="52"/>
      <c r="G287" s="110">
        <v>1</v>
      </c>
      <c r="H287" s="52"/>
      <c r="I287" s="52"/>
      <c r="J287" s="110">
        <v>1</v>
      </c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110">
        <v>1</v>
      </c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8"/>
      <c r="AJ287" s="115">
        <v>1</v>
      </c>
      <c r="AK287" s="52"/>
      <c r="AL287" s="52"/>
      <c r="AM287" s="60"/>
      <c r="AN287" s="60"/>
      <c r="AO287" s="60"/>
      <c r="AP287" s="60"/>
      <c r="AQ287" s="60">
        <f t="shared" ref="AQ287" si="152">SUM(E287:AP287)</f>
        <v>4</v>
      </c>
      <c r="AR287" s="58">
        <f t="shared" si="151"/>
        <v>68</v>
      </c>
      <c r="AS287" s="61">
        <f t="shared" ref="AS287" si="153">AQ287/AR287</f>
        <v>5.8823529411764705E-2</v>
      </c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/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FZ287" s="57"/>
      <c r="GA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7"/>
      <c r="GY287" s="57"/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/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HW287" s="57"/>
      <c r="HX287" s="57"/>
      <c r="HY287" s="57"/>
      <c r="HZ287" s="57"/>
      <c r="IA287" s="57"/>
      <c r="IB287" s="57"/>
      <c r="IC287" s="57"/>
      <c r="ID287" s="57"/>
      <c r="IE287" s="57"/>
      <c r="IF287" s="57"/>
      <c r="IG287" s="57"/>
      <c r="IH287" s="57"/>
      <c r="II287" s="57"/>
      <c r="IJ287" s="57"/>
      <c r="IK287" s="57"/>
      <c r="IL287" s="57"/>
      <c r="IM287" s="57"/>
      <c r="IN287" s="57"/>
      <c r="IO287" s="57"/>
      <c r="IP287" s="57"/>
      <c r="IQ287" s="57"/>
      <c r="IR287" s="57"/>
      <c r="IS287" s="57"/>
      <c r="IT287" s="57"/>
      <c r="IU287" s="57"/>
      <c r="IV287" s="57"/>
      <c r="IW287" s="57"/>
      <c r="IX287" s="57"/>
      <c r="IY287" s="57"/>
      <c r="IZ287" s="57"/>
      <c r="JA287" s="57"/>
      <c r="JB287" s="57"/>
      <c r="JC287" s="57"/>
      <c r="JD287" s="57"/>
      <c r="JE287" s="57"/>
      <c r="JF287" s="57"/>
      <c r="JG287" s="57"/>
      <c r="JH287" s="57"/>
      <c r="JI287" s="57"/>
      <c r="JJ287" s="57"/>
      <c r="JK287" s="57"/>
      <c r="JL287" s="57"/>
      <c r="JM287" s="57"/>
      <c r="JN287" s="57"/>
      <c r="JO287" s="57"/>
      <c r="JP287" s="57"/>
      <c r="JQ287" s="57"/>
      <c r="JR287" s="57"/>
      <c r="JS287" s="57"/>
      <c r="JT287" s="57"/>
      <c r="JU287" s="57"/>
      <c r="JV287" s="57"/>
      <c r="JW287" s="57"/>
      <c r="JX287" s="57"/>
      <c r="JY287" s="57"/>
      <c r="JZ287" s="57"/>
      <c r="KA287" s="57"/>
      <c r="KB287" s="57"/>
      <c r="KC287" s="57"/>
      <c r="KD287" s="57"/>
      <c r="KE287" s="57"/>
      <c r="KF287" s="57"/>
      <c r="KG287" s="57"/>
      <c r="KH287" s="57"/>
      <c r="KI287" s="57"/>
      <c r="KJ287" s="57"/>
      <c r="KK287" s="57"/>
      <c r="KL287" s="57"/>
      <c r="KM287" s="57"/>
      <c r="KN287" s="57"/>
      <c r="KO287" s="57"/>
      <c r="KP287" s="57"/>
      <c r="KQ287" s="57"/>
      <c r="KR287" s="57"/>
      <c r="KS287" s="57"/>
      <c r="KT287" s="57"/>
      <c r="KU287" s="57"/>
      <c r="KV287" s="57"/>
      <c r="KW287" s="57"/>
      <c r="KX287" s="57"/>
      <c r="KY287" s="57"/>
      <c r="KZ287" s="57"/>
      <c r="LA287" s="57"/>
      <c r="LB287" s="57"/>
      <c r="LC287" s="57"/>
      <c r="LD287" s="57"/>
      <c r="LE287" s="57"/>
      <c r="LF287" s="57"/>
      <c r="LG287" s="57"/>
      <c r="LH287" s="57"/>
      <c r="LI287" s="57"/>
      <c r="LJ287" s="57"/>
      <c r="LK287" s="57"/>
      <c r="LL287" s="57"/>
      <c r="LM287" s="57"/>
      <c r="LN287" s="57"/>
      <c r="LO287" s="57"/>
      <c r="LP287" s="57"/>
      <c r="LQ287" s="57"/>
      <c r="LR287" s="57"/>
      <c r="LS287" s="57"/>
      <c r="LT287" s="57"/>
      <c r="LU287" s="57"/>
      <c r="LV287" s="57"/>
      <c r="LW287" s="57"/>
      <c r="LX287" s="57"/>
      <c r="LY287" s="57"/>
      <c r="LZ287" s="57"/>
      <c r="MA287" s="57"/>
      <c r="MB287" s="57"/>
      <c r="MC287" s="57"/>
      <c r="MD287" s="57"/>
      <c r="ME287" s="57"/>
      <c r="MF287" s="57"/>
      <c r="MG287" s="57"/>
      <c r="MH287" s="57"/>
      <c r="MI287" s="57"/>
      <c r="MJ287" s="57"/>
      <c r="MK287" s="57"/>
      <c r="ML287" s="57"/>
      <c r="MM287" s="57"/>
      <c r="MN287" s="57"/>
      <c r="MO287" s="57"/>
      <c r="MP287" s="57"/>
      <c r="MQ287" s="57"/>
      <c r="MR287" s="57"/>
      <c r="MS287" s="57"/>
      <c r="MT287" s="57"/>
      <c r="MU287" s="57"/>
      <c r="MV287" s="57"/>
      <c r="MW287" s="57"/>
      <c r="MX287" s="57"/>
      <c r="MY287" s="57"/>
      <c r="MZ287" s="57"/>
      <c r="NA287" s="57"/>
      <c r="NB287" s="57"/>
      <c r="NC287" s="57"/>
      <c r="ND287" s="57"/>
      <c r="NE287" s="57"/>
      <c r="NF287" s="57"/>
      <c r="NG287" s="57"/>
      <c r="NH287" s="57"/>
      <c r="NI287" s="57"/>
      <c r="NJ287" s="57"/>
      <c r="NK287" s="57"/>
      <c r="NL287" s="57"/>
      <c r="NM287" s="57"/>
      <c r="NN287" s="57"/>
      <c r="NO287" s="57"/>
      <c r="NP287" s="57"/>
      <c r="NQ287" s="57"/>
      <c r="NR287" s="57"/>
      <c r="NS287" s="57"/>
      <c r="NT287" s="57"/>
      <c r="NU287" s="57"/>
      <c r="NV287" s="57"/>
      <c r="NW287" s="57"/>
      <c r="NX287" s="57"/>
      <c r="NY287" s="57"/>
      <c r="NZ287" s="57"/>
      <c r="OA287" s="57"/>
      <c r="OB287" s="57"/>
      <c r="OC287" s="57"/>
      <c r="OD287" s="57"/>
      <c r="OE287" s="57"/>
      <c r="OF287" s="57"/>
      <c r="OG287" s="57"/>
      <c r="OH287" s="57"/>
      <c r="OI287" s="57"/>
      <c r="OJ287" s="57"/>
      <c r="OK287" s="57"/>
      <c r="OL287" s="57"/>
      <c r="OM287" s="57"/>
      <c r="ON287" s="57"/>
      <c r="OO287" s="57"/>
      <c r="OP287" s="57"/>
      <c r="OQ287" s="57"/>
      <c r="OR287" s="57"/>
      <c r="OS287" s="57"/>
      <c r="OT287" s="57"/>
      <c r="OU287" s="57"/>
      <c r="OV287" s="57"/>
      <c r="OW287" s="57"/>
      <c r="OX287" s="57"/>
      <c r="OY287" s="57"/>
      <c r="OZ287" s="57"/>
      <c r="PA287" s="57"/>
      <c r="PB287" s="57"/>
      <c r="PC287" s="57"/>
      <c r="PD287" s="57"/>
      <c r="PE287" s="57"/>
      <c r="PF287" s="57"/>
      <c r="PG287" s="57"/>
      <c r="PH287" s="57"/>
      <c r="PI287" s="57"/>
      <c r="PJ287" s="57"/>
      <c r="PK287" s="57"/>
      <c r="PL287" s="57"/>
      <c r="PM287" s="57"/>
      <c r="PN287" s="57"/>
      <c r="PO287" s="57"/>
      <c r="PP287" s="57"/>
      <c r="PQ287" s="57"/>
      <c r="PR287" s="57"/>
      <c r="PS287" s="57"/>
      <c r="PT287" s="57"/>
      <c r="PU287" s="57"/>
      <c r="PV287" s="57"/>
      <c r="PW287" s="57"/>
      <c r="PX287" s="57"/>
      <c r="PY287" s="57"/>
      <c r="PZ287" s="57"/>
      <c r="QA287" s="57"/>
      <c r="QB287" s="57"/>
      <c r="QC287" s="57"/>
      <c r="QD287" s="57"/>
      <c r="QE287" s="57"/>
      <c r="QF287" s="57"/>
      <c r="QG287" s="57"/>
      <c r="QH287" s="57"/>
      <c r="QI287" s="57"/>
      <c r="QJ287" s="57"/>
      <c r="QK287" s="57"/>
      <c r="QL287" s="57"/>
      <c r="QM287" s="57"/>
      <c r="QN287" s="57"/>
      <c r="QO287" s="57"/>
      <c r="QP287" s="57"/>
      <c r="QQ287" s="57"/>
      <c r="QR287" s="57"/>
      <c r="QS287" s="57"/>
      <c r="QT287" s="57"/>
      <c r="QU287" s="57"/>
      <c r="QV287" s="57"/>
      <c r="QW287" s="57"/>
      <c r="QX287" s="57"/>
      <c r="QY287" s="57"/>
      <c r="QZ287" s="57"/>
      <c r="RA287" s="57"/>
      <c r="RB287" s="57"/>
      <c r="RC287" s="57"/>
      <c r="RD287" s="57"/>
      <c r="RE287" s="57"/>
      <c r="RF287" s="57"/>
      <c r="RG287" s="57"/>
      <c r="RH287" s="57"/>
      <c r="RI287" s="57"/>
      <c r="RJ287" s="57"/>
      <c r="RK287" s="57"/>
      <c r="RL287" s="57"/>
      <c r="RM287" s="57"/>
      <c r="RN287" s="57"/>
      <c r="RO287" s="57"/>
      <c r="RP287" s="57"/>
      <c r="RQ287" s="57"/>
      <c r="RR287" s="57"/>
      <c r="RS287" s="57"/>
      <c r="RT287" s="57"/>
      <c r="RU287" s="57"/>
      <c r="RV287" s="57"/>
      <c r="RW287" s="57"/>
      <c r="RX287" s="57"/>
      <c r="RY287" s="57"/>
      <c r="RZ287" s="57"/>
      <c r="SA287" s="57"/>
      <c r="SB287" s="57"/>
      <c r="SC287" s="57"/>
      <c r="SD287" s="57"/>
      <c r="SE287" s="57"/>
      <c r="SF287" s="57"/>
      <c r="SG287" s="57"/>
      <c r="SH287" s="57"/>
      <c r="SI287" s="57"/>
      <c r="SJ287" s="57"/>
      <c r="SK287" s="57"/>
      <c r="SL287" s="57"/>
      <c r="SM287" s="57"/>
      <c r="SN287" s="57"/>
      <c r="SO287" s="57"/>
      <c r="SP287" s="57"/>
      <c r="SQ287" s="57"/>
      <c r="SR287" s="57"/>
      <c r="SS287" s="57"/>
      <c r="ST287" s="57"/>
      <c r="SU287" s="57"/>
      <c r="SV287" s="57"/>
      <c r="SW287" s="57"/>
      <c r="SX287" s="57"/>
      <c r="SY287" s="57"/>
      <c r="SZ287" s="57"/>
      <c r="TA287" s="57"/>
      <c r="TB287" s="57"/>
      <c r="TC287" s="57"/>
      <c r="TD287" s="57"/>
      <c r="TE287" s="57"/>
      <c r="TF287" s="57"/>
      <c r="TG287" s="57"/>
      <c r="TH287" s="57"/>
      <c r="TI287" s="57"/>
      <c r="TJ287" s="57"/>
      <c r="TK287" s="57"/>
      <c r="TL287" s="57"/>
      <c r="TM287" s="57"/>
      <c r="TN287" s="57"/>
      <c r="TO287" s="57"/>
      <c r="TP287" s="57"/>
      <c r="TQ287" s="57"/>
      <c r="TR287" s="57"/>
      <c r="TS287" s="57"/>
      <c r="TT287" s="57"/>
      <c r="TU287" s="57"/>
      <c r="TV287" s="57"/>
      <c r="TW287" s="57"/>
      <c r="TX287" s="57"/>
      <c r="TY287" s="57"/>
      <c r="TZ287" s="57"/>
      <c r="UA287" s="57"/>
      <c r="UB287" s="57"/>
      <c r="UC287" s="57"/>
      <c r="UD287" s="57"/>
      <c r="UE287" s="57"/>
      <c r="UF287" s="57"/>
      <c r="UG287" s="57"/>
      <c r="UH287" s="57"/>
      <c r="UI287" s="57"/>
      <c r="UJ287" s="57"/>
      <c r="UK287" s="57"/>
      <c r="UL287" s="57"/>
      <c r="UM287" s="57"/>
      <c r="UN287" s="57"/>
      <c r="UO287" s="57"/>
      <c r="UP287" s="57"/>
      <c r="UQ287" s="57"/>
      <c r="UR287" s="57"/>
      <c r="US287" s="57"/>
      <c r="UT287" s="57"/>
      <c r="UU287" s="57"/>
      <c r="UV287" s="57"/>
      <c r="UW287" s="57"/>
      <c r="UX287" s="57"/>
      <c r="UY287" s="57"/>
      <c r="UZ287" s="57"/>
      <c r="VA287" s="57"/>
      <c r="VB287" s="57"/>
      <c r="VC287" s="57"/>
      <c r="VD287" s="57"/>
      <c r="VE287" s="57"/>
      <c r="VF287" s="57"/>
      <c r="VG287" s="57"/>
      <c r="VH287" s="57"/>
      <c r="VI287" s="57"/>
      <c r="VJ287" s="57"/>
      <c r="VK287" s="57"/>
      <c r="VL287" s="57"/>
      <c r="VM287" s="57"/>
      <c r="VN287" s="57"/>
      <c r="VO287" s="57"/>
      <c r="VP287" s="57"/>
      <c r="VQ287" s="57"/>
      <c r="VR287" s="57"/>
      <c r="VS287" s="57"/>
      <c r="VT287" s="57"/>
      <c r="VU287" s="57"/>
      <c r="VV287" s="57"/>
      <c r="VW287" s="57"/>
      <c r="VX287" s="57"/>
      <c r="VY287" s="57"/>
      <c r="VZ287" s="57"/>
      <c r="WA287" s="57"/>
      <c r="WB287" s="57"/>
      <c r="WC287" s="57"/>
      <c r="WD287" s="57"/>
      <c r="WE287" s="57"/>
      <c r="WF287" s="57"/>
      <c r="WG287" s="57"/>
      <c r="WH287" s="57"/>
      <c r="WI287" s="57"/>
      <c r="WJ287" s="57"/>
      <c r="WK287" s="57"/>
      <c r="WL287" s="57"/>
      <c r="WM287" s="57"/>
      <c r="WN287" s="57"/>
      <c r="WO287" s="57"/>
      <c r="WP287" s="57"/>
      <c r="WQ287" s="57"/>
      <c r="WR287" s="57"/>
      <c r="WS287" s="57"/>
      <c r="WT287" s="57"/>
      <c r="WU287" s="57"/>
      <c r="WV287" s="57"/>
      <c r="WW287" s="57"/>
      <c r="WX287" s="57"/>
      <c r="WY287" s="57"/>
      <c r="WZ287" s="57"/>
      <c r="XA287" s="57"/>
      <c r="XB287" s="57"/>
      <c r="XC287" s="57"/>
      <c r="XD287" s="57"/>
      <c r="XE287" s="57"/>
      <c r="XF287" s="57"/>
      <c r="XG287" s="57"/>
      <c r="XH287" s="57"/>
      <c r="XI287" s="57"/>
      <c r="XJ287" s="57"/>
      <c r="XK287" s="57"/>
      <c r="XL287" s="57"/>
      <c r="XM287" s="57"/>
      <c r="XN287" s="57"/>
      <c r="XO287" s="57"/>
      <c r="XP287" s="57"/>
      <c r="XQ287" s="57"/>
      <c r="XR287" s="57"/>
      <c r="XS287" s="57"/>
      <c r="XT287" s="57"/>
      <c r="XU287" s="57"/>
      <c r="XV287" s="57"/>
      <c r="XW287" s="57"/>
      <c r="XX287" s="57"/>
      <c r="XY287" s="57"/>
      <c r="XZ287" s="57"/>
      <c r="YA287" s="57"/>
      <c r="YB287" s="57"/>
      <c r="YC287" s="57"/>
      <c r="YD287" s="57"/>
      <c r="YE287" s="57"/>
      <c r="YF287" s="57"/>
      <c r="YG287" s="57"/>
      <c r="YH287" s="57"/>
      <c r="YI287" s="57"/>
      <c r="YJ287" s="57"/>
      <c r="YK287" s="57"/>
      <c r="YL287" s="57"/>
      <c r="YM287" s="57"/>
      <c r="YN287" s="57"/>
      <c r="YO287" s="57"/>
      <c r="YP287" s="57"/>
      <c r="YQ287" s="57"/>
      <c r="YR287" s="57"/>
      <c r="YS287" s="57"/>
      <c r="YT287" s="57"/>
      <c r="YU287" s="57"/>
      <c r="YV287" s="57"/>
      <c r="YW287" s="57"/>
      <c r="YX287" s="57"/>
      <c r="YY287" s="57"/>
      <c r="YZ287" s="57"/>
      <c r="ZA287" s="57"/>
      <c r="ZB287" s="57"/>
      <c r="ZC287" s="57"/>
      <c r="ZD287" s="57"/>
      <c r="ZE287" s="57"/>
      <c r="ZF287" s="57"/>
      <c r="ZG287" s="57"/>
      <c r="ZH287" s="57"/>
      <c r="ZI287" s="57"/>
      <c r="ZJ287" s="57"/>
      <c r="ZK287" s="57"/>
      <c r="ZL287" s="57"/>
      <c r="ZM287" s="57"/>
      <c r="ZN287" s="57"/>
      <c r="ZO287" s="57"/>
      <c r="ZP287" s="57"/>
      <c r="ZQ287" s="57"/>
      <c r="ZR287" s="57"/>
      <c r="ZS287" s="57"/>
      <c r="ZT287" s="57"/>
      <c r="ZU287" s="57"/>
      <c r="ZV287" s="57"/>
      <c r="ZW287" s="57"/>
      <c r="ZX287" s="57"/>
      <c r="ZY287" s="57"/>
      <c r="ZZ287" s="57"/>
      <c r="AAA287" s="57"/>
      <c r="AAB287" s="57"/>
      <c r="AAC287" s="57"/>
      <c r="AAD287" s="57"/>
      <c r="AAE287" s="57"/>
      <c r="AAF287" s="57"/>
      <c r="AAG287" s="57"/>
      <c r="AAH287" s="57"/>
      <c r="AAI287" s="57"/>
      <c r="AAJ287" s="57"/>
      <c r="AAK287" s="57"/>
      <c r="AAL287" s="57"/>
      <c r="AAM287" s="57"/>
      <c r="AAN287" s="57"/>
      <c r="AAO287" s="57"/>
      <c r="AAP287" s="57"/>
      <c r="AAQ287" s="57"/>
      <c r="AAR287" s="57"/>
      <c r="AAS287" s="57"/>
      <c r="AAT287" s="57"/>
      <c r="AAU287" s="57"/>
      <c r="AAV287" s="57"/>
      <c r="AAW287" s="57"/>
      <c r="AAX287" s="57"/>
      <c r="AAY287" s="57"/>
      <c r="AAZ287" s="57"/>
      <c r="ABA287" s="57"/>
      <c r="ABB287" s="57"/>
      <c r="ABC287" s="57"/>
      <c r="ABD287" s="57"/>
      <c r="ABE287" s="57"/>
      <c r="ABF287" s="57"/>
      <c r="ABG287" s="57"/>
      <c r="ABH287" s="57"/>
      <c r="ABI287" s="57"/>
      <c r="ABJ287" s="57"/>
      <c r="ABK287" s="57"/>
      <c r="ABL287" s="57"/>
      <c r="ABM287" s="57"/>
      <c r="ABN287" s="57"/>
      <c r="ABO287" s="57"/>
      <c r="ABP287" s="57"/>
      <c r="ABQ287" s="57"/>
      <c r="ABR287" s="57"/>
      <c r="ABS287" s="57"/>
      <c r="ABT287" s="57"/>
      <c r="ABU287" s="57"/>
      <c r="ABV287" s="57"/>
      <c r="ABW287" s="57"/>
      <c r="ABX287" s="57"/>
      <c r="ABY287" s="57"/>
      <c r="ABZ287" s="57"/>
      <c r="ACA287" s="57"/>
      <c r="ACB287" s="57"/>
      <c r="ACC287" s="57"/>
      <c r="ACD287" s="57"/>
      <c r="ACE287" s="57"/>
      <c r="ACF287" s="57"/>
      <c r="ACG287" s="57"/>
      <c r="ACH287" s="57"/>
      <c r="ACI287" s="57"/>
      <c r="ACJ287" s="57"/>
      <c r="ACK287" s="57"/>
      <c r="ACL287" s="57"/>
      <c r="ACM287" s="57"/>
      <c r="ACN287" s="57"/>
      <c r="ACO287" s="57"/>
      <c r="ACP287" s="57"/>
      <c r="ACQ287" s="57"/>
      <c r="ACR287" s="57"/>
      <c r="ACS287" s="57"/>
      <c r="ACT287" s="57"/>
      <c r="ACU287" s="57"/>
      <c r="ACV287" s="57"/>
      <c r="ACW287" s="57"/>
      <c r="ACX287" s="57"/>
      <c r="ACY287" s="57"/>
      <c r="ACZ287" s="57"/>
      <c r="ADA287" s="57"/>
      <c r="ADB287" s="57"/>
      <c r="ADC287" s="57"/>
      <c r="ADD287" s="57"/>
      <c r="ADE287" s="57"/>
      <c r="ADF287" s="57"/>
      <c r="ADG287" s="57"/>
      <c r="ADH287" s="57"/>
      <c r="ADI287" s="57"/>
      <c r="ADJ287" s="57"/>
      <c r="ADK287" s="57"/>
      <c r="ADL287" s="57"/>
      <c r="ADM287" s="57"/>
      <c r="ADN287" s="57"/>
      <c r="ADO287" s="57"/>
      <c r="ADP287" s="57"/>
      <c r="ADQ287" s="57"/>
      <c r="ADR287" s="57"/>
      <c r="ADS287" s="57"/>
      <c r="ADT287" s="57"/>
      <c r="ADU287" s="57"/>
      <c r="ADV287" s="57"/>
      <c r="ADW287" s="57"/>
      <c r="ADX287" s="57"/>
      <c r="ADY287" s="57"/>
      <c r="ADZ287" s="57"/>
      <c r="AEA287" s="57"/>
      <c r="AEB287" s="57"/>
      <c r="AEC287" s="57"/>
      <c r="AED287" s="57"/>
      <c r="AEE287" s="57"/>
      <c r="AEF287" s="57"/>
      <c r="AEG287" s="57"/>
      <c r="AEH287" s="57"/>
      <c r="AEI287" s="57"/>
      <c r="AEJ287" s="57"/>
      <c r="AEK287" s="57"/>
      <c r="AEL287" s="57"/>
      <c r="AEM287" s="57"/>
      <c r="AEN287" s="57"/>
      <c r="AEO287" s="57"/>
      <c r="AEP287" s="57"/>
      <c r="AEQ287" s="57"/>
      <c r="AER287" s="57"/>
      <c r="AES287" s="57"/>
      <c r="AET287" s="57"/>
      <c r="AEU287" s="57"/>
      <c r="AEV287" s="57"/>
      <c r="AEW287" s="57"/>
      <c r="AEX287" s="57"/>
      <c r="AEY287" s="57"/>
      <c r="AEZ287" s="57"/>
      <c r="AFA287" s="57"/>
      <c r="AFB287" s="57"/>
      <c r="AFC287" s="57"/>
      <c r="AFD287" s="57"/>
      <c r="AFE287" s="57"/>
      <c r="AFF287" s="57"/>
      <c r="AFG287" s="57"/>
      <c r="AFH287" s="57"/>
      <c r="AFI287" s="57"/>
      <c r="AFJ287" s="57"/>
      <c r="AFK287" s="57"/>
      <c r="AFL287" s="57"/>
      <c r="AFM287" s="57"/>
      <c r="AFN287" s="57"/>
      <c r="AFO287" s="57"/>
      <c r="AFP287" s="57"/>
      <c r="AFQ287" s="57"/>
      <c r="AFR287" s="57"/>
      <c r="AFS287" s="57"/>
      <c r="AFT287" s="57"/>
      <c r="AFU287" s="57"/>
      <c r="AFV287" s="57"/>
      <c r="AFW287" s="57"/>
      <c r="AFX287" s="57"/>
      <c r="AFY287" s="57"/>
      <c r="AFZ287" s="57"/>
      <c r="AGA287" s="57"/>
      <c r="AGB287" s="57"/>
      <c r="AGC287" s="57"/>
      <c r="AGD287" s="57"/>
      <c r="AGE287" s="57"/>
      <c r="AGF287" s="57"/>
      <c r="AGG287" s="57"/>
      <c r="AGH287" s="57"/>
      <c r="AGI287" s="57"/>
      <c r="AGJ287" s="57"/>
      <c r="AGK287" s="57"/>
      <c r="AGL287" s="57"/>
      <c r="AGM287" s="57"/>
      <c r="AGN287" s="57"/>
      <c r="AGO287" s="57"/>
      <c r="AGP287" s="57"/>
      <c r="AGQ287" s="57"/>
      <c r="AGR287" s="57"/>
      <c r="AGS287" s="57"/>
      <c r="AGT287" s="57"/>
      <c r="AGU287" s="57"/>
      <c r="AGV287" s="57"/>
      <c r="AGW287" s="57"/>
      <c r="AGX287" s="57"/>
      <c r="AGY287" s="57"/>
      <c r="AGZ287" s="57"/>
      <c r="AHA287" s="57"/>
      <c r="AHB287" s="57"/>
      <c r="AHC287" s="57"/>
      <c r="AHD287" s="57"/>
      <c r="AHE287" s="57"/>
      <c r="AHF287" s="57"/>
      <c r="AHG287" s="57"/>
      <c r="AHH287" s="57"/>
      <c r="AHI287" s="57"/>
      <c r="AHJ287" s="57"/>
      <c r="AHK287" s="57"/>
      <c r="AHL287" s="57"/>
      <c r="AHM287" s="57"/>
      <c r="AHN287" s="57"/>
      <c r="AHO287" s="57"/>
      <c r="AHP287" s="57"/>
      <c r="AHQ287" s="57"/>
      <c r="AHR287" s="57"/>
      <c r="AHS287" s="57"/>
      <c r="AHT287" s="57"/>
      <c r="AHU287" s="57"/>
      <c r="AHV287" s="57"/>
      <c r="AHW287" s="57"/>
      <c r="AHX287" s="57"/>
      <c r="AHY287" s="57"/>
      <c r="AHZ287" s="57"/>
      <c r="AIA287" s="57"/>
      <c r="AIB287" s="57"/>
      <c r="AIC287" s="57"/>
      <c r="AID287" s="57"/>
      <c r="AIE287" s="57"/>
      <c r="AIF287" s="57"/>
      <c r="AIG287" s="57"/>
      <c r="AIH287" s="57"/>
      <c r="AII287" s="57"/>
      <c r="AIJ287" s="57"/>
      <c r="AIK287" s="57"/>
      <c r="AIL287" s="57"/>
      <c r="AIM287" s="57"/>
      <c r="AIN287" s="57"/>
      <c r="AIO287" s="57"/>
      <c r="AIP287" s="57"/>
      <c r="AIQ287" s="57"/>
      <c r="AIR287" s="57"/>
      <c r="AIS287" s="57"/>
      <c r="AIT287" s="57"/>
      <c r="AIU287" s="57"/>
      <c r="AIV287" s="57"/>
      <c r="AIW287" s="57"/>
      <c r="AIX287" s="57"/>
      <c r="AIY287" s="57"/>
      <c r="AIZ287" s="57"/>
      <c r="AJA287" s="57"/>
      <c r="AJB287" s="57"/>
      <c r="AJC287" s="57"/>
      <c r="AJD287" s="57"/>
      <c r="AJE287" s="57"/>
      <c r="AJF287" s="57"/>
      <c r="AJG287" s="57"/>
      <c r="AJH287" s="57"/>
      <c r="AJI287" s="57"/>
      <c r="AJJ287" s="57"/>
      <c r="AJK287" s="57"/>
      <c r="AJL287" s="57"/>
      <c r="AJM287" s="57"/>
      <c r="AJN287" s="57"/>
      <c r="AJO287" s="57"/>
      <c r="AJP287" s="57"/>
      <c r="AJQ287" s="57"/>
      <c r="AJR287" s="57"/>
      <c r="AJS287" s="57"/>
      <c r="AJT287" s="57"/>
      <c r="AJU287" s="57"/>
      <c r="AJV287" s="57"/>
      <c r="AJW287" s="57"/>
      <c r="AJX287" s="57"/>
      <c r="AJY287" s="57"/>
      <c r="AJZ287" s="57"/>
      <c r="AKA287" s="57"/>
      <c r="AKB287" s="57"/>
      <c r="AKC287" s="57"/>
      <c r="AKD287" s="57"/>
      <c r="AKE287" s="57"/>
      <c r="AKF287" s="57"/>
      <c r="AKG287" s="57"/>
      <c r="AKH287" s="57"/>
      <c r="AKI287" s="57"/>
      <c r="AKJ287" s="57"/>
      <c r="AKK287" s="57"/>
      <c r="AKL287" s="57"/>
      <c r="AKM287" s="57"/>
      <c r="AKN287" s="57"/>
      <c r="AKO287" s="57"/>
      <c r="AKP287" s="57"/>
      <c r="AKQ287" s="57"/>
      <c r="AKR287" s="57"/>
      <c r="AKS287" s="57"/>
      <c r="AKT287" s="57"/>
      <c r="AKU287" s="57"/>
      <c r="AKV287" s="57"/>
      <c r="AKW287" s="57"/>
      <c r="AKX287" s="57"/>
      <c r="AKY287" s="57"/>
      <c r="AKZ287" s="57"/>
      <c r="ALA287" s="57"/>
      <c r="ALB287" s="57"/>
      <c r="ALC287" s="57"/>
      <c r="ALD287" s="57"/>
      <c r="ALE287" s="57"/>
      <c r="ALF287" s="57"/>
      <c r="ALG287" s="57"/>
      <c r="ALH287" s="57"/>
      <c r="ALI287" s="57"/>
      <c r="ALJ287" s="57"/>
      <c r="ALK287" s="57"/>
      <c r="ALL287" s="57"/>
      <c r="ALM287" s="57"/>
      <c r="ALN287" s="57"/>
      <c r="ALO287" s="57"/>
      <c r="ALP287" s="57"/>
      <c r="ALQ287" s="57"/>
      <c r="ALR287" s="57"/>
      <c r="ALS287" s="57"/>
      <c r="ALT287" s="57"/>
      <c r="ALU287" s="57"/>
      <c r="ALV287" s="57"/>
      <c r="ALW287" s="57"/>
      <c r="ALX287" s="57"/>
      <c r="ALY287" s="57"/>
      <c r="ALZ287" s="57"/>
      <c r="AMA287" s="57"/>
      <c r="AMB287" s="57"/>
      <c r="AMC287" s="57"/>
      <c r="AMD287" s="57"/>
      <c r="AME287" s="57"/>
      <c r="AMF287" s="57"/>
      <c r="AMG287" s="57"/>
      <c r="AMH287" s="57"/>
      <c r="AMI287" s="57"/>
      <c r="AMJ287" s="57"/>
      <c r="AMK287" s="57"/>
    </row>
    <row r="288" spans="1:1025" ht="13.5" customHeight="1" x14ac:dyDescent="0.25">
      <c r="A288" s="186"/>
      <c r="B288" s="187" t="s">
        <v>73</v>
      </c>
      <c r="C288" s="48" t="s">
        <v>95</v>
      </c>
      <c r="D288" s="62"/>
      <c r="E288" s="52"/>
      <c r="F288" s="52"/>
      <c r="G288" s="52"/>
      <c r="H288" s="52"/>
      <c r="I288" s="52"/>
      <c r="J288" s="52"/>
      <c r="K288" s="121"/>
      <c r="L288" s="116">
        <v>1</v>
      </c>
      <c r="M288" s="52"/>
      <c r="N288" s="110">
        <v>1</v>
      </c>
      <c r="O288" s="52"/>
      <c r="P288" s="52"/>
      <c r="Q288" s="52"/>
      <c r="R288" s="52"/>
      <c r="S288" s="52"/>
      <c r="T288" s="52"/>
      <c r="U288" s="110">
        <v>1</v>
      </c>
      <c r="V288" s="52"/>
      <c r="W288" s="118"/>
      <c r="X288" s="52"/>
      <c r="Y288" s="52"/>
      <c r="Z288" s="52"/>
      <c r="AA288" s="52"/>
      <c r="AB288" s="52"/>
      <c r="AC288" s="58"/>
      <c r="AD288" s="116">
        <v>1</v>
      </c>
      <c r="AE288" s="58"/>
      <c r="AF288" s="110">
        <v>1</v>
      </c>
      <c r="AG288" s="52"/>
      <c r="AH288" s="52"/>
      <c r="AI288" s="58"/>
      <c r="AJ288" s="115">
        <v>1</v>
      </c>
      <c r="AK288" s="118"/>
      <c r="AL288" s="52"/>
      <c r="AM288" s="119"/>
      <c r="AN288" s="60"/>
      <c r="AO288" s="60"/>
      <c r="AP288" s="60"/>
      <c r="AQ288" s="53">
        <f t="shared" si="125"/>
        <v>6</v>
      </c>
      <c r="AR288" s="33">
        <f t="shared" si="151"/>
        <v>68</v>
      </c>
      <c r="AS288" s="61">
        <f t="shared" si="127"/>
        <v>8.8235294117647065E-2</v>
      </c>
    </row>
    <row r="289" spans="1:1025" ht="13.5" customHeight="1" x14ac:dyDescent="0.25">
      <c r="A289" s="186"/>
      <c r="B289" s="188"/>
      <c r="C289" s="48" t="s">
        <v>96</v>
      </c>
      <c r="D289" s="62"/>
      <c r="E289" s="52"/>
      <c r="F289" s="52"/>
      <c r="G289" s="52"/>
      <c r="H289" s="52"/>
      <c r="I289" s="52"/>
      <c r="J289" s="52"/>
      <c r="K289" s="121"/>
      <c r="L289" s="116">
        <v>1</v>
      </c>
      <c r="M289" s="52"/>
      <c r="N289" s="110">
        <v>1</v>
      </c>
      <c r="O289" s="52"/>
      <c r="P289" s="52"/>
      <c r="Q289" s="52"/>
      <c r="R289" s="52"/>
      <c r="S289" s="52"/>
      <c r="T289" s="52"/>
      <c r="U289" s="110">
        <v>1</v>
      </c>
      <c r="V289" s="52"/>
      <c r="W289" s="52"/>
      <c r="X289" s="52"/>
      <c r="Y289" s="52"/>
      <c r="Z289" s="52"/>
      <c r="AA289" s="52"/>
      <c r="AB289" s="52"/>
      <c r="AC289" s="58"/>
      <c r="AD289" s="116">
        <v>1</v>
      </c>
      <c r="AE289" s="58"/>
      <c r="AF289" s="110">
        <v>1</v>
      </c>
      <c r="AG289" s="52"/>
      <c r="AH289" s="52"/>
      <c r="AI289" s="58"/>
      <c r="AJ289" s="115">
        <v>1</v>
      </c>
      <c r="AK289" s="52"/>
      <c r="AL289" s="52"/>
      <c r="AM289" s="119"/>
      <c r="AN289" s="60"/>
      <c r="AO289" s="60"/>
      <c r="AP289" s="60"/>
      <c r="AQ289" s="53">
        <f t="shared" si="125"/>
        <v>6</v>
      </c>
      <c r="AR289" s="33">
        <f t="shared" si="151"/>
        <v>68</v>
      </c>
      <c r="AS289" s="61">
        <f t="shared" si="127"/>
        <v>8.8235294117647065E-2</v>
      </c>
    </row>
    <row r="290" spans="1:1025" ht="13.5" customHeight="1" x14ac:dyDescent="0.25">
      <c r="A290" s="186"/>
      <c r="B290" s="188"/>
      <c r="C290" s="48" t="s">
        <v>97</v>
      </c>
      <c r="D290" s="62"/>
      <c r="E290" s="52"/>
      <c r="F290" s="52"/>
      <c r="G290" s="52"/>
      <c r="H290" s="52"/>
      <c r="I290" s="52"/>
      <c r="J290" s="52"/>
      <c r="K290" s="121"/>
      <c r="L290" s="116">
        <v>1</v>
      </c>
      <c r="M290" s="52"/>
      <c r="N290" s="110">
        <v>1</v>
      </c>
      <c r="O290" s="52"/>
      <c r="P290" s="52"/>
      <c r="Q290" s="52"/>
      <c r="R290" s="52"/>
      <c r="S290" s="52"/>
      <c r="T290" s="52"/>
      <c r="U290" s="110">
        <v>1</v>
      </c>
      <c r="V290" s="52"/>
      <c r="W290" s="52"/>
      <c r="X290" s="52"/>
      <c r="Y290" s="52"/>
      <c r="Z290" s="52"/>
      <c r="AA290" s="52"/>
      <c r="AB290" s="52"/>
      <c r="AC290" s="58"/>
      <c r="AD290" s="116">
        <v>1</v>
      </c>
      <c r="AE290" s="58"/>
      <c r="AF290" s="110">
        <v>1</v>
      </c>
      <c r="AG290" s="52"/>
      <c r="AH290" s="52"/>
      <c r="AI290" s="58"/>
      <c r="AJ290" s="115">
        <v>1</v>
      </c>
      <c r="AK290" s="52"/>
      <c r="AL290" s="52"/>
      <c r="AM290" s="119"/>
      <c r="AN290" s="60"/>
      <c r="AO290" s="60"/>
      <c r="AP290" s="60"/>
      <c r="AQ290" s="53">
        <f t="shared" si="125"/>
        <v>6</v>
      </c>
      <c r="AR290" s="33">
        <f t="shared" si="151"/>
        <v>68</v>
      </c>
      <c r="AS290" s="61">
        <f t="shared" si="127"/>
        <v>8.8235294117647065E-2</v>
      </c>
    </row>
    <row r="291" spans="1:1025" ht="13.5" customHeight="1" x14ac:dyDescent="0.25">
      <c r="A291" s="186"/>
      <c r="B291" s="189"/>
      <c r="C291" s="98" t="s">
        <v>110</v>
      </c>
      <c r="D291" s="62"/>
      <c r="E291" s="52"/>
      <c r="F291" s="52"/>
      <c r="G291" s="52"/>
      <c r="H291" s="52"/>
      <c r="I291" s="52"/>
      <c r="J291" s="52"/>
      <c r="K291" s="121"/>
      <c r="L291" s="116">
        <v>1</v>
      </c>
      <c r="M291" s="52"/>
      <c r="N291" s="110">
        <v>1</v>
      </c>
      <c r="O291" s="52"/>
      <c r="P291" s="52"/>
      <c r="Q291" s="52"/>
      <c r="R291" s="52"/>
      <c r="S291" s="52"/>
      <c r="T291" s="52"/>
      <c r="U291" s="110">
        <v>1</v>
      </c>
      <c r="V291" s="52"/>
      <c r="W291" s="52"/>
      <c r="X291" s="52"/>
      <c r="Y291" s="52"/>
      <c r="Z291" s="52"/>
      <c r="AA291" s="52"/>
      <c r="AB291" s="52"/>
      <c r="AC291" s="58"/>
      <c r="AD291" s="116">
        <v>1</v>
      </c>
      <c r="AE291" s="58"/>
      <c r="AF291" s="110">
        <v>1</v>
      </c>
      <c r="AG291" s="52"/>
      <c r="AH291" s="52"/>
      <c r="AI291" s="58"/>
      <c r="AJ291" s="115">
        <v>1</v>
      </c>
      <c r="AK291" s="52"/>
      <c r="AL291" s="52"/>
      <c r="AM291" s="119"/>
      <c r="AN291" s="60"/>
      <c r="AO291" s="60"/>
      <c r="AP291" s="60"/>
      <c r="AQ291" s="60">
        <f t="shared" ref="AQ291" si="154">SUM(E291:AP291)</f>
        <v>6</v>
      </c>
      <c r="AR291" s="58">
        <f t="shared" si="151"/>
        <v>68</v>
      </c>
      <c r="AS291" s="61">
        <f t="shared" ref="AS291" si="155">AQ291/AR291</f>
        <v>8.8235294117647065E-2</v>
      </c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  <c r="EI291" s="57"/>
      <c r="EJ291" s="57"/>
      <c r="EK291" s="57"/>
      <c r="EL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/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FZ291" s="57"/>
      <c r="GA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57"/>
      <c r="GW291" s="57"/>
      <c r="GX291" s="57"/>
      <c r="GY291" s="57"/>
      <c r="GZ291" s="57"/>
      <c r="HA291" s="57"/>
      <c r="HB291" s="57"/>
      <c r="HC291" s="57"/>
      <c r="HD291" s="57"/>
      <c r="HE291" s="57"/>
      <c r="HF291" s="57"/>
      <c r="HG291" s="57"/>
      <c r="HH291" s="57"/>
      <c r="HI291" s="57"/>
      <c r="HJ291" s="57"/>
      <c r="HK291" s="57"/>
      <c r="HL291" s="57"/>
      <c r="HM291" s="57"/>
      <c r="HN291" s="57"/>
      <c r="HO291" s="57"/>
      <c r="HP291" s="57"/>
      <c r="HQ291" s="57"/>
      <c r="HR291" s="57"/>
      <c r="HS291" s="57"/>
      <c r="HT291" s="57"/>
      <c r="HU291" s="57"/>
      <c r="HV291" s="57"/>
      <c r="HW291" s="57"/>
      <c r="HX291" s="57"/>
      <c r="HY291" s="57"/>
      <c r="HZ291" s="57"/>
      <c r="IA291" s="57"/>
      <c r="IB291" s="57"/>
      <c r="IC291" s="57"/>
      <c r="ID291" s="57"/>
      <c r="IE291" s="57"/>
      <c r="IF291" s="57"/>
      <c r="IG291" s="57"/>
      <c r="IH291" s="57"/>
      <c r="II291" s="57"/>
      <c r="IJ291" s="57"/>
      <c r="IK291" s="57"/>
      <c r="IL291" s="57"/>
      <c r="IM291" s="57"/>
      <c r="IN291" s="57"/>
      <c r="IO291" s="57"/>
      <c r="IP291" s="57"/>
      <c r="IQ291" s="57"/>
      <c r="IR291" s="57"/>
      <c r="IS291" s="57"/>
      <c r="IT291" s="57"/>
      <c r="IU291" s="57"/>
      <c r="IV291" s="57"/>
      <c r="IW291" s="57"/>
      <c r="IX291" s="57"/>
      <c r="IY291" s="57"/>
      <c r="IZ291" s="57"/>
      <c r="JA291" s="57"/>
      <c r="JB291" s="57"/>
      <c r="JC291" s="57"/>
      <c r="JD291" s="57"/>
      <c r="JE291" s="57"/>
      <c r="JF291" s="57"/>
      <c r="JG291" s="57"/>
      <c r="JH291" s="57"/>
      <c r="JI291" s="57"/>
      <c r="JJ291" s="57"/>
      <c r="JK291" s="57"/>
      <c r="JL291" s="57"/>
      <c r="JM291" s="57"/>
      <c r="JN291" s="57"/>
      <c r="JO291" s="57"/>
      <c r="JP291" s="57"/>
      <c r="JQ291" s="57"/>
      <c r="JR291" s="57"/>
      <c r="JS291" s="57"/>
      <c r="JT291" s="57"/>
      <c r="JU291" s="57"/>
      <c r="JV291" s="57"/>
      <c r="JW291" s="57"/>
      <c r="JX291" s="57"/>
      <c r="JY291" s="57"/>
      <c r="JZ291" s="57"/>
      <c r="KA291" s="57"/>
      <c r="KB291" s="57"/>
      <c r="KC291" s="57"/>
      <c r="KD291" s="57"/>
      <c r="KE291" s="57"/>
      <c r="KF291" s="57"/>
      <c r="KG291" s="57"/>
      <c r="KH291" s="57"/>
      <c r="KI291" s="57"/>
      <c r="KJ291" s="57"/>
      <c r="KK291" s="57"/>
      <c r="KL291" s="57"/>
      <c r="KM291" s="57"/>
      <c r="KN291" s="57"/>
      <c r="KO291" s="57"/>
      <c r="KP291" s="57"/>
      <c r="KQ291" s="57"/>
      <c r="KR291" s="57"/>
      <c r="KS291" s="57"/>
      <c r="KT291" s="57"/>
      <c r="KU291" s="57"/>
      <c r="KV291" s="57"/>
      <c r="KW291" s="57"/>
      <c r="KX291" s="57"/>
      <c r="KY291" s="57"/>
      <c r="KZ291" s="57"/>
      <c r="LA291" s="57"/>
      <c r="LB291" s="57"/>
      <c r="LC291" s="57"/>
      <c r="LD291" s="57"/>
      <c r="LE291" s="57"/>
      <c r="LF291" s="57"/>
      <c r="LG291" s="57"/>
      <c r="LH291" s="57"/>
      <c r="LI291" s="57"/>
      <c r="LJ291" s="57"/>
      <c r="LK291" s="57"/>
      <c r="LL291" s="57"/>
      <c r="LM291" s="57"/>
      <c r="LN291" s="57"/>
      <c r="LO291" s="57"/>
      <c r="LP291" s="57"/>
      <c r="LQ291" s="57"/>
      <c r="LR291" s="57"/>
      <c r="LS291" s="57"/>
      <c r="LT291" s="57"/>
      <c r="LU291" s="57"/>
      <c r="LV291" s="57"/>
      <c r="LW291" s="57"/>
      <c r="LX291" s="57"/>
      <c r="LY291" s="57"/>
      <c r="LZ291" s="57"/>
      <c r="MA291" s="57"/>
      <c r="MB291" s="57"/>
      <c r="MC291" s="57"/>
      <c r="MD291" s="57"/>
      <c r="ME291" s="57"/>
      <c r="MF291" s="57"/>
      <c r="MG291" s="57"/>
      <c r="MH291" s="57"/>
      <c r="MI291" s="57"/>
      <c r="MJ291" s="57"/>
      <c r="MK291" s="57"/>
      <c r="ML291" s="57"/>
      <c r="MM291" s="57"/>
      <c r="MN291" s="57"/>
      <c r="MO291" s="57"/>
      <c r="MP291" s="57"/>
      <c r="MQ291" s="57"/>
      <c r="MR291" s="57"/>
      <c r="MS291" s="57"/>
      <c r="MT291" s="57"/>
      <c r="MU291" s="57"/>
      <c r="MV291" s="57"/>
      <c r="MW291" s="57"/>
      <c r="MX291" s="57"/>
      <c r="MY291" s="57"/>
      <c r="MZ291" s="57"/>
      <c r="NA291" s="57"/>
      <c r="NB291" s="57"/>
      <c r="NC291" s="57"/>
      <c r="ND291" s="57"/>
      <c r="NE291" s="57"/>
      <c r="NF291" s="57"/>
      <c r="NG291" s="57"/>
      <c r="NH291" s="57"/>
      <c r="NI291" s="57"/>
      <c r="NJ291" s="57"/>
      <c r="NK291" s="57"/>
      <c r="NL291" s="57"/>
      <c r="NM291" s="57"/>
      <c r="NN291" s="57"/>
      <c r="NO291" s="57"/>
      <c r="NP291" s="57"/>
      <c r="NQ291" s="57"/>
      <c r="NR291" s="57"/>
      <c r="NS291" s="57"/>
      <c r="NT291" s="57"/>
      <c r="NU291" s="57"/>
      <c r="NV291" s="57"/>
      <c r="NW291" s="57"/>
      <c r="NX291" s="57"/>
      <c r="NY291" s="57"/>
      <c r="NZ291" s="57"/>
      <c r="OA291" s="57"/>
      <c r="OB291" s="57"/>
      <c r="OC291" s="57"/>
      <c r="OD291" s="57"/>
      <c r="OE291" s="57"/>
      <c r="OF291" s="57"/>
      <c r="OG291" s="57"/>
      <c r="OH291" s="57"/>
      <c r="OI291" s="57"/>
      <c r="OJ291" s="57"/>
      <c r="OK291" s="57"/>
      <c r="OL291" s="57"/>
      <c r="OM291" s="57"/>
      <c r="ON291" s="57"/>
      <c r="OO291" s="57"/>
      <c r="OP291" s="57"/>
      <c r="OQ291" s="57"/>
      <c r="OR291" s="57"/>
      <c r="OS291" s="57"/>
      <c r="OT291" s="57"/>
      <c r="OU291" s="57"/>
      <c r="OV291" s="57"/>
      <c r="OW291" s="57"/>
      <c r="OX291" s="57"/>
      <c r="OY291" s="57"/>
      <c r="OZ291" s="57"/>
      <c r="PA291" s="57"/>
      <c r="PB291" s="57"/>
      <c r="PC291" s="57"/>
      <c r="PD291" s="57"/>
      <c r="PE291" s="57"/>
      <c r="PF291" s="57"/>
      <c r="PG291" s="57"/>
      <c r="PH291" s="57"/>
      <c r="PI291" s="57"/>
      <c r="PJ291" s="57"/>
      <c r="PK291" s="57"/>
      <c r="PL291" s="57"/>
      <c r="PM291" s="57"/>
      <c r="PN291" s="57"/>
      <c r="PO291" s="57"/>
      <c r="PP291" s="57"/>
      <c r="PQ291" s="57"/>
      <c r="PR291" s="57"/>
      <c r="PS291" s="57"/>
      <c r="PT291" s="57"/>
      <c r="PU291" s="57"/>
      <c r="PV291" s="57"/>
      <c r="PW291" s="57"/>
      <c r="PX291" s="57"/>
      <c r="PY291" s="57"/>
      <c r="PZ291" s="57"/>
      <c r="QA291" s="57"/>
      <c r="QB291" s="57"/>
      <c r="QC291" s="57"/>
      <c r="QD291" s="57"/>
      <c r="QE291" s="57"/>
      <c r="QF291" s="57"/>
      <c r="QG291" s="57"/>
      <c r="QH291" s="57"/>
      <c r="QI291" s="57"/>
      <c r="QJ291" s="57"/>
      <c r="QK291" s="57"/>
      <c r="QL291" s="57"/>
      <c r="QM291" s="57"/>
      <c r="QN291" s="57"/>
      <c r="QO291" s="57"/>
      <c r="QP291" s="57"/>
      <c r="QQ291" s="57"/>
      <c r="QR291" s="57"/>
      <c r="QS291" s="57"/>
      <c r="QT291" s="57"/>
      <c r="QU291" s="57"/>
      <c r="QV291" s="57"/>
      <c r="QW291" s="57"/>
      <c r="QX291" s="57"/>
      <c r="QY291" s="57"/>
      <c r="QZ291" s="57"/>
      <c r="RA291" s="57"/>
      <c r="RB291" s="57"/>
      <c r="RC291" s="57"/>
      <c r="RD291" s="57"/>
      <c r="RE291" s="57"/>
      <c r="RF291" s="57"/>
      <c r="RG291" s="57"/>
      <c r="RH291" s="57"/>
      <c r="RI291" s="57"/>
      <c r="RJ291" s="57"/>
      <c r="RK291" s="57"/>
      <c r="RL291" s="57"/>
      <c r="RM291" s="57"/>
      <c r="RN291" s="57"/>
      <c r="RO291" s="57"/>
      <c r="RP291" s="57"/>
      <c r="RQ291" s="57"/>
      <c r="RR291" s="57"/>
      <c r="RS291" s="57"/>
      <c r="RT291" s="57"/>
      <c r="RU291" s="57"/>
      <c r="RV291" s="57"/>
      <c r="RW291" s="57"/>
      <c r="RX291" s="57"/>
      <c r="RY291" s="57"/>
      <c r="RZ291" s="57"/>
      <c r="SA291" s="57"/>
      <c r="SB291" s="57"/>
      <c r="SC291" s="57"/>
      <c r="SD291" s="57"/>
      <c r="SE291" s="57"/>
      <c r="SF291" s="57"/>
      <c r="SG291" s="57"/>
      <c r="SH291" s="57"/>
      <c r="SI291" s="57"/>
      <c r="SJ291" s="57"/>
      <c r="SK291" s="57"/>
      <c r="SL291" s="57"/>
      <c r="SM291" s="57"/>
      <c r="SN291" s="57"/>
      <c r="SO291" s="57"/>
      <c r="SP291" s="57"/>
      <c r="SQ291" s="57"/>
      <c r="SR291" s="57"/>
      <c r="SS291" s="57"/>
      <c r="ST291" s="57"/>
      <c r="SU291" s="57"/>
      <c r="SV291" s="57"/>
      <c r="SW291" s="57"/>
      <c r="SX291" s="57"/>
      <c r="SY291" s="57"/>
      <c r="SZ291" s="57"/>
      <c r="TA291" s="57"/>
      <c r="TB291" s="57"/>
      <c r="TC291" s="57"/>
      <c r="TD291" s="57"/>
      <c r="TE291" s="57"/>
      <c r="TF291" s="57"/>
      <c r="TG291" s="57"/>
      <c r="TH291" s="57"/>
      <c r="TI291" s="57"/>
      <c r="TJ291" s="57"/>
      <c r="TK291" s="57"/>
      <c r="TL291" s="57"/>
      <c r="TM291" s="57"/>
      <c r="TN291" s="57"/>
      <c r="TO291" s="57"/>
      <c r="TP291" s="57"/>
      <c r="TQ291" s="57"/>
      <c r="TR291" s="57"/>
      <c r="TS291" s="57"/>
      <c r="TT291" s="57"/>
      <c r="TU291" s="57"/>
      <c r="TV291" s="57"/>
      <c r="TW291" s="57"/>
      <c r="TX291" s="57"/>
      <c r="TY291" s="57"/>
      <c r="TZ291" s="57"/>
      <c r="UA291" s="57"/>
      <c r="UB291" s="57"/>
      <c r="UC291" s="57"/>
      <c r="UD291" s="57"/>
      <c r="UE291" s="57"/>
      <c r="UF291" s="57"/>
      <c r="UG291" s="57"/>
      <c r="UH291" s="57"/>
      <c r="UI291" s="57"/>
      <c r="UJ291" s="57"/>
      <c r="UK291" s="57"/>
      <c r="UL291" s="57"/>
      <c r="UM291" s="57"/>
      <c r="UN291" s="57"/>
      <c r="UO291" s="57"/>
      <c r="UP291" s="57"/>
      <c r="UQ291" s="57"/>
      <c r="UR291" s="57"/>
      <c r="US291" s="57"/>
      <c r="UT291" s="57"/>
      <c r="UU291" s="57"/>
      <c r="UV291" s="57"/>
      <c r="UW291" s="57"/>
      <c r="UX291" s="57"/>
      <c r="UY291" s="57"/>
      <c r="UZ291" s="57"/>
      <c r="VA291" s="57"/>
      <c r="VB291" s="57"/>
      <c r="VC291" s="57"/>
      <c r="VD291" s="57"/>
      <c r="VE291" s="57"/>
      <c r="VF291" s="57"/>
      <c r="VG291" s="57"/>
      <c r="VH291" s="57"/>
      <c r="VI291" s="57"/>
      <c r="VJ291" s="57"/>
      <c r="VK291" s="57"/>
      <c r="VL291" s="57"/>
      <c r="VM291" s="57"/>
      <c r="VN291" s="57"/>
      <c r="VO291" s="57"/>
      <c r="VP291" s="57"/>
      <c r="VQ291" s="57"/>
      <c r="VR291" s="57"/>
      <c r="VS291" s="57"/>
      <c r="VT291" s="57"/>
      <c r="VU291" s="57"/>
      <c r="VV291" s="57"/>
      <c r="VW291" s="57"/>
      <c r="VX291" s="57"/>
      <c r="VY291" s="57"/>
      <c r="VZ291" s="57"/>
      <c r="WA291" s="57"/>
      <c r="WB291" s="57"/>
      <c r="WC291" s="57"/>
      <c r="WD291" s="57"/>
      <c r="WE291" s="57"/>
      <c r="WF291" s="57"/>
      <c r="WG291" s="57"/>
      <c r="WH291" s="57"/>
      <c r="WI291" s="57"/>
      <c r="WJ291" s="57"/>
      <c r="WK291" s="57"/>
      <c r="WL291" s="57"/>
      <c r="WM291" s="57"/>
      <c r="WN291" s="57"/>
      <c r="WO291" s="57"/>
      <c r="WP291" s="57"/>
      <c r="WQ291" s="57"/>
      <c r="WR291" s="57"/>
      <c r="WS291" s="57"/>
      <c r="WT291" s="57"/>
      <c r="WU291" s="57"/>
      <c r="WV291" s="57"/>
      <c r="WW291" s="57"/>
      <c r="WX291" s="57"/>
      <c r="WY291" s="57"/>
      <c r="WZ291" s="57"/>
      <c r="XA291" s="57"/>
      <c r="XB291" s="57"/>
      <c r="XC291" s="57"/>
      <c r="XD291" s="57"/>
      <c r="XE291" s="57"/>
      <c r="XF291" s="57"/>
      <c r="XG291" s="57"/>
      <c r="XH291" s="57"/>
      <c r="XI291" s="57"/>
      <c r="XJ291" s="57"/>
      <c r="XK291" s="57"/>
      <c r="XL291" s="57"/>
      <c r="XM291" s="57"/>
      <c r="XN291" s="57"/>
      <c r="XO291" s="57"/>
      <c r="XP291" s="57"/>
      <c r="XQ291" s="57"/>
      <c r="XR291" s="57"/>
      <c r="XS291" s="57"/>
      <c r="XT291" s="57"/>
      <c r="XU291" s="57"/>
      <c r="XV291" s="57"/>
      <c r="XW291" s="57"/>
      <c r="XX291" s="57"/>
      <c r="XY291" s="57"/>
      <c r="XZ291" s="57"/>
      <c r="YA291" s="57"/>
      <c r="YB291" s="57"/>
      <c r="YC291" s="57"/>
      <c r="YD291" s="57"/>
      <c r="YE291" s="57"/>
      <c r="YF291" s="57"/>
      <c r="YG291" s="57"/>
      <c r="YH291" s="57"/>
      <c r="YI291" s="57"/>
      <c r="YJ291" s="57"/>
      <c r="YK291" s="57"/>
      <c r="YL291" s="57"/>
      <c r="YM291" s="57"/>
      <c r="YN291" s="57"/>
      <c r="YO291" s="57"/>
      <c r="YP291" s="57"/>
      <c r="YQ291" s="57"/>
      <c r="YR291" s="57"/>
      <c r="YS291" s="57"/>
      <c r="YT291" s="57"/>
      <c r="YU291" s="57"/>
      <c r="YV291" s="57"/>
      <c r="YW291" s="57"/>
      <c r="YX291" s="57"/>
      <c r="YY291" s="57"/>
      <c r="YZ291" s="57"/>
      <c r="ZA291" s="57"/>
      <c r="ZB291" s="57"/>
      <c r="ZC291" s="57"/>
      <c r="ZD291" s="57"/>
      <c r="ZE291" s="57"/>
      <c r="ZF291" s="57"/>
      <c r="ZG291" s="57"/>
      <c r="ZH291" s="57"/>
      <c r="ZI291" s="57"/>
      <c r="ZJ291" s="57"/>
      <c r="ZK291" s="57"/>
      <c r="ZL291" s="57"/>
      <c r="ZM291" s="57"/>
      <c r="ZN291" s="57"/>
      <c r="ZO291" s="57"/>
      <c r="ZP291" s="57"/>
      <c r="ZQ291" s="57"/>
      <c r="ZR291" s="57"/>
      <c r="ZS291" s="57"/>
      <c r="ZT291" s="57"/>
      <c r="ZU291" s="57"/>
      <c r="ZV291" s="57"/>
      <c r="ZW291" s="57"/>
      <c r="ZX291" s="57"/>
      <c r="ZY291" s="57"/>
      <c r="ZZ291" s="57"/>
      <c r="AAA291" s="57"/>
      <c r="AAB291" s="57"/>
      <c r="AAC291" s="57"/>
      <c r="AAD291" s="57"/>
      <c r="AAE291" s="57"/>
      <c r="AAF291" s="57"/>
      <c r="AAG291" s="57"/>
      <c r="AAH291" s="57"/>
      <c r="AAI291" s="57"/>
      <c r="AAJ291" s="57"/>
      <c r="AAK291" s="57"/>
      <c r="AAL291" s="57"/>
      <c r="AAM291" s="57"/>
      <c r="AAN291" s="57"/>
      <c r="AAO291" s="57"/>
      <c r="AAP291" s="57"/>
      <c r="AAQ291" s="57"/>
      <c r="AAR291" s="57"/>
      <c r="AAS291" s="57"/>
      <c r="AAT291" s="57"/>
      <c r="AAU291" s="57"/>
      <c r="AAV291" s="57"/>
      <c r="AAW291" s="57"/>
      <c r="AAX291" s="57"/>
      <c r="AAY291" s="57"/>
      <c r="AAZ291" s="57"/>
      <c r="ABA291" s="57"/>
      <c r="ABB291" s="57"/>
      <c r="ABC291" s="57"/>
      <c r="ABD291" s="57"/>
      <c r="ABE291" s="57"/>
      <c r="ABF291" s="57"/>
      <c r="ABG291" s="57"/>
      <c r="ABH291" s="57"/>
      <c r="ABI291" s="57"/>
      <c r="ABJ291" s="57"/>
      <c r="ABK291" s="57"/>
      <c r="ABL291" s="57"/>
      <c r="ABM291" s="57"/>
      <c r="ABN291" s="57"/>
      <c r="ABO291" s="57"/>
      <c r="ABP291" s="57"/>
      <c r="ABQ291" s="57"/>
      <c r="ABR291" s="57"/>
      <c r="ABS291" s="57"/>
      <c r="ABT291" s="57"/>
      <c r="ABU291" s="57"/>
      <c r="ABV291" s="57"/>
      <c r="ABW291" s="57"/>
      <c r="ABX291" s="57"/>
      <c r="ABY291" s="57"/>
      <c r="ABZ291" s="57"/>
      <c r="ACA291" s="57"/>
      <c r="ACB291" s="57"/>
      <c r="ACC291" s="57"/>
      <c r="ACD291" s="57"/>
      <c r="ACE291" s="57"/>
      <c r="ACF291" s="57"/>
      <c r="ACG291" s="57"/>
      <c r="ACH291" s="57"/>
      <c r="ACI291" s="57"/>
      <c r="ACJ291" s="57"/>
      <c r="ACK291" s="57"/>
      <c r="ACL291" s="57"/>
      <c r="ACM291" s="57"/>
      <c r="ACN291" s="57"/>
      <c r="ACO291" s="57"/>
      <c r="ACP291" s="57"/>
      <c r="ACQ291" s="57"/>
      <c r="ACR291" s="57"/>
      <c r="ACS291" s="57"/>
      <c r="ACT291" s="57"/>
      <c r="ACU291" s="57"/>
      <c r="ACV291" s="57"/>
      <c r="ACW291" s="57"/>
      <c r="ACX291" s="57"/>
      <c r="ACY291" s="57"/>
      <c r="ACZ291" s="57"/>
      <c r="ADA291" s="57"/>
      <c r="ADB291" s="57"/>
      <c r="ADC291" s="57"/>
      <c r="ADD291" s="57"/>
      <c r="ADE291" s="57"/>
      <c r="ADF291" s="57"/>
      <c r="ADG291" s="57"/>
      <c r="ADH291" s="57"/>
      <c r="ADI291" s="57"/>
      <c r="ADJ291" s="57"/>
      <c r="ADK291" s="57"/>
      <c r="ADL291" s="57"/>
      <c r="ADM291" s="57"/>
      <c r="ADN291" s="57"/>
      <c r="ADO291" s="57"/>
      <c r="ADP291" s="57"/>
      <c r="ADQ291" s="57"/>
      <c r="ADR291" s="57"/>
      <c r="ADS291" s="57"/>
      <c r="ADT291" s="57"/>
      <c r="ADU291" s="57"/>
      <c r="ADV291" s="57"/>
      <c r="ADW291" s="57"/>
      <c r="ADX291" s="57"/>
      <c r="ADY291" s="57"/>
      <c r="ADZ291" s="57"/>
      <c r="AEA291" s="57"/>
      <c r="AEB291" s="57"/>
      <c r="AEC291" s="57"/>
      <c r="AED291" s="57"/>
      <c r="AEE291" s="57"/>
      <c r="AEF291" s="57"/>
      <c r="AEG291" s="57"/>
      <c r="AEH291" s="57"/>
      <c r="AEI291" s="57"/>
      <c r="AEJ291" s="57"/>
      <c r="AEK291" s="57"/>
      <c r="AEL291" s="57"/>
      <c r="AEM291" s="57"/>
      <c r="AEN291" s="57"/>
      <c r="AEO291" s="57"/>
      <c r="AEP291" s="57"/>
      <c r="AEQ291" s="57"/>
      <c r="AER291" s="57"/>
      <c r="AES291" s="57"/>
      <c r="AET291" s="57"/>
      <c r="AEU291" s="57"/>
      <c r="AEV291" s="57"/>
      <c r="AEW291" s="57"/>
      <c r="AEX291" s="57"/>
      <c r="AEY291" s="57"/>
      <c r="AEZ291" s="57"/>
      <c r="AFA291" s="57"/>
      <c r="AFB291" s="57"/>
      <c r="AFC291" s="57"/>
      <c r="AFD291" s="57"/>
      <c r="AFE291" s="57"/>
      <c r="AFF291" s="57"/>
      <c r="AFG291" s="57"/>
      <c r="AFH291" s="57"/>
      <c r="AFI291" s="57"/>
      <c r="AFJ291" s="57"/>
      <c r="AFK291" s="57"/>
      <c r="AFL291" s="57"/>
      <c r="AFM291" s="57"/>
      <c r="AFN291" s="57"/>
      <c r="AFO291" s="57"/>
      <c r="AFP291" s="57"/>
      <c r="AFQ291" s="57"/>
      <c r="AFR291" s="57"/>
      <c r="AFS291" s="57"/>
      <c r="AFT291" s="57"/>
      <c r="AFU291" s="57"/>
      <c r="AFV291" s="57"/>
      <c r="AFW291" s="57"/>
      <c r="AFX291" s="57"/>
      <c r="AFY291" s="57"/>
      <c r="AFZ291" s="57"/>
      <c r="AGA291" s="57"/>
      <c r="AGB291" s="57"/>
      <c r="AGC291" s="57"/>
      <c r="AGD291" s="57"/>
      <c r="AGE291" s="57"/>
      <c r="AGF291" s="57"/>
      <c r="AGG291" s="57"/>
      <c r="AGH291" s="57"/>
      <c r="AGI291" s="57"/>
      <c r="AGJ291" s="57"/>
      <c r="AGK291" s="57"/>
      <c r="AGL291" s="57"/>
      <c r="AGM291" s="57"/>
      <c r="AGN291" s="57"/>
      <c r="AGO291" s="57"/>
      <c r="AGP291" s="57"/>
      <c r="AGQ291" s="57"/>
      <c r="AGR291" s="57"/>
      <c r="AGS291" s="57"/>
      <c r="AGT291" s="57"/>
      <c r="AGU291" s="57"/>
      <c r="AGV291" s="57"/>
      <c r="AGW291" s="57"/>
      <c r="AGX291" s="57"/>
      <c r="AGY291" s="57"/>
      <c r="AGZ291" s="57"/>
      <c r="AHA291" s="57"/>
      <c r="AHB291" s="57"/>
      <c r="AHC291" s="57"/>
      <c r="AHD291" s="57"/>
      <c r="AHE291" s="57"/>
      <c r="AHF291" s="57"/>
      <c r="AHG291" s="57"/>
      <c r="AHH291" s="57"/>
      <c r="AHI291" s="57"/>
      <c r="AHJ291" s="57"/>
      <c r="AHK291" s="57"/>
      <c r="AHL291" s="57"/>
      <c r="AHM291" s="57"/>
      <c r="AHN291" s="57"/>
      <c r="AHO291" s="57"/>
      <c r="AHP291" s="57"/>
      <c r="AHQ291" s="57"/>
      <c r="AHR291" s="57"/>
      <c r="AHS291" s="57"/>
      <c r="AHT291" s="57"/>
      <c r="AHU291" s="57"/>
      <c r="AHV291" s="57"/>
      <c r="AHW291" s="57"/>
      <c r="AHX291" s="57"/>
      <c r="AHY291" s="57"/>
      <c r="AHZ291" s="57"/>
      <c r="AIA291" s="57"/>
      <c r="AIB291" s="57"/>
      <c r="AIC291" s="57"/>
      <c r="AID291" s="57"/>
      <c r="AIE291" s="57"/>
      <c r="AIF291" s="57"/>
      <c r="AIG291" s="57"/>
      <c r="AIH291" s="57"/>
      <c r="AII291" s="57"/>
      <c r="AIJ291" s="57"/>
      <c r="AIK291" s="57"/>
      <c r="AIL291" s="57"/>
      <c r="AIM291" s="57"/>
      <c r="AIN291" s="57"/>
      <c r="AIO291" s="57"/>
      <c r="AIP291" s="57"/>
      <c r="AIQ291" s="57"/>
      <c r="AIR291" s="57"/>
      <c r="AIS291" s="57"/>
      <c r="AIT291" s="57"/>
      <c r="AIU291" s="57"/>
      <c r="AIV291" s="57"/>
      <c r="AIW291" s="57"/>
      <c r="AIX291" s="57"/>
      <c r="AIY291" s="57"/>
      <c r="AIZ291" s="57"/>
      <c r="AJA291" s="57"/>
      <c r="AJB291" s="57"/>
      <c r="AJC291" s="57"/>
      <c r="AJD291" s="57"/>
      <c r="AJE291" s="57"/>
      <c r="AJF291" s="57"/>
      <c r="AJG291" s="57"/>
      <c r="AJH291" s="57"/>
      <c r="AJI291" s="57"/>
      <c r="AJJ291" s="57"/>
      <c r="AJK291" s="57"/>
      <c r="AJL291" s="57"/>
      <c r="AJM291" s="57"/>
      <c r="AJN291" s="57"/>
      <c r="AJO291" s="57"/>
      <c r="AJP291" s="57"/>
      <c r="AJQ291" s="57"/>
      <c r="AJR291" s="57"/>
      <c r="AJS291" s="57"/>
      <c r="AJT291" s="57"/>
      <c r="AJU291" s="57"/>
      <c r="AJV291" s="57"/>
      <c r="AJW291" s="57"/>
      <c r="AJX291" s="57"/>
      <c r="AJY291" s="57"/>
      <c r="AJZ291" s="57"/>
      <c r="AKA291" s="57"/>
      <c r="AKB291" s="57"/>
      <c r="AKC291" s="57"/>
      <c r="AKD291" s="57"/>
      <c r="AKE291" s="57"/>
      <c r="AKF291" s="57"/>
      <c r="AKG291" s="57"/>
      <c r="AKH291" s="57"/>
      <c r="AKI291" s="57"/>
      <c r="AKJ291" s="57"/>
      <c r="AKK291" s="57"/>
      <c r="AKL291" s="57"/>
      <c r="AKM291" s="57"/>
      <c r="AKN291" s="57"/>
      <c r="AKO291" s="57"/>
      <c r="AKP291" s="57"/>
      <c r="AKQ291" s="57"/>
      <c r="AKR291" s="57"/>
      <c r="AKS291" s="57"/>
      <c r="AKT291" s="57"/>
      <c r="AKU291" s="57"/>
      <c r="AKV291" s="57"/>
      <c r="AKW291" s="57"/>
      <c r="AKX291" s="57"/>
      <c r="AKY291" s="57"/>
      <c r="AKZ291" s="57"/>
      <c r="ALA291" s="57"/>
      <c r="ALB291" s="57"/>
      <c r="ALC291" s="57"/>
      <c r="ALD291" s="57"/>
      <c r="ALE291" s="57"/>
      <c r="ALF291" s="57"/>
      <c r="ALG291" s="57"/>
      <c r="ALH291" s="57"/>
      <c r="ALI291" s="57"/>
      <c r="ALJ291" s="57"/>
      <c r="ALK291" s="57"/>
      <c r="ALL291" s="57"/>
      <c r="ALM291" s="57"/>
      <c r="ALN291" s="57"/>
      <c r="ALO291" s="57"/>
      <c r="ALP291" s="57"/>
      <c r="ALQ291" s="57"/>
      <c r="ALR291" s="57"/>
      <c r="ALS291" s="57"/>
      <c r="ALT291" s="57"/>
      <c r="ALU291" s="57"/>
      <c r="ALV291" s="57"/>
      <c r="ALW291" s="57"/>
      <c r="ALX291" s="57"/>
      <c r="ALY291" s="57"/>
      <c r="ALZ291" s="57"/>
      <c r="AMA291" s="57"/>
      <c r="AMB291" s="57"/>
      <c r="AMC291" s="57"/>
      <c r="AMD291" s="57"/>
      <c r="AME291" s="57"/>
      <c r="AMF291" s="57"/>
      <c r="AMG291" s="57"/>
      <c r="AMH291" s="57"/>
      <c r="AMI291" s="57"/>
      <c r="AMJ291" s="57"/>
      <c r="AMK291" s="57"/>
    </row>
    <row r="292" spans="1:1025" ht="13.5" customHeight="1" x14ac:dyDescent="0.25">
      <c r="A292" s="186"/>
      <c r="B292" s="187" t="s">
        <v>74</v>
      </c>
      <c r="C292" s="48" t="s">
        <v>95</v>
      </c>
      <c r="D292" s="6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110">
        <v>1</v>
      </c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60"/>
      <c r="AJ292" s="60"/>
      <c r="AK292" s="110">
        <v>1</v>
      </c>
      <c r="AL292" s="58"/>
      <c r="AM292" s="60"/>
      <c r="AN292" s="60"/>
      <c r="AO292" s="60"/>
      <c r="AP292" s="60"/>
      <c r="AQ292" s="53">
        <f t="shared" si="125"/>
        <v>2</v>
      </c>
      <c r="AR292" s="33">
        <f t="shared" ref="AR292:AR299" si="156">34*1</f>
        <v>34</v>
      </c>
      <c r="AS292" s="61">
        <f t="shared" si="127"/>
        <v>5.8823529411764705E-2</v>
      </c>
    </row>
    <row r="293" spans="1:1025" ht="13.5" customHeight="1" x14ac:dyDescent="0.25">
      <c r="A293" s="186"/>
      <c r="B293" s="188"/>
      <c r="C293" s="48" t="s">
        <v>96</v>
      </c>
      <c r="D293" s="6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110">
        <v>1</v>
      </c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60"/>
      <c r="AJ293" s="60"/>
      <c r="AK293" s="110">
        <v>1</v>
      </c>
      <c r="AL293" s="58"/>
      <c r="AM293" s="60"/>
      <c r="AN293" s="60"/>
      <c r="AO293" s="60"/>
      <c r="AP293" s="60"/>
      <c r="AQ293" s="53">
        <f t="shared" si="125"/>
        <v>2</v>
      </c>
      <c r="AR293" s="33">
        <f t="shared" si="156"/>
        <v>34</v>
      </c>
      <c r="AS293" s="61">
        <f t="shared" si="127"/>
        <v>5.8823529411764705E-2</v>
      </c>
    </row>
    <row r="294" spans="1:1025" ht="13.5" customHeight="1" x14ac:dyDescent="0.25">
      <c r="A294" s="186"/>
      <c r="B294" s="188"/>
      <c r="C294" s="48" t="s">
        <v>97</v>
      </c>
      <c r="D294" s="6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110">
        <v>1</v>
      </c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60"/>
      <c r="AJ294" s="60"/>
      <c r="AK294" s="110">
        <v>1</v>
      </c>
      <c r="AL294" s="58"/>
      <c r="AM294" s="60"/>
      <c r="AN294" s="60"/>
      <c r="AO294" s="60"/>
      <c r="AP294" s="60"/>
      <c r="AQ294" s="53">
        <f t="shared" si="125"/>
        <v>2</v>
      </c>
      <c r="AR294" s="33">
        <f t="shared" si="156"/>
        <v>34</v>
      </c>
      <c r="AS294" s="61">
        <f t="shared" si="127"/>
        <v>5.8823529411764705E-2</v>
      </c>
    </row>
    <row r="295" spans="1:1025" ht="13.5" customHeight="1" x14ac:dyDescent="0.25">
      <c r="A295" s="186"/>
      <c r="B295" s="189"/>
      <c r="C295" s="98" t="s">
        <v>110</v>
      </c>
      <c r="D295" s="6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110">
        <v>1</v>
      </c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60"/>
      <c r="AJ295" s="60"/>
      <c r="AK295" s="110">
        <v>1</v>
      </c>
      <c r="AL295" s="58"/>
      <c r="AM295" s="60"/>
      <c r="AN295" s="60"/>
      <c r="AO295" s="60"/>
      <c r="AP295" s="60"/>
      <c r="AQ295" s="60">
        <f t="shared" ref="AQ295" si="157">SUM(E295:AP295)</f>
        <v>2</v>
      </c>
      <c r="AR295" s="58">
        <f t="shared" si="156"/>
        <v>34</v>
      </c>
      <c r="AS295" s="61">
        <f t="shared" ref="AS295" si="158">AQ295/AR295</f>
        <v>5.8823529411764705E-2</v>
      </c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/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FZ295" s="57"/>
      <c r="GA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7"/>
      <c r="GY295" s="57"/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/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HW295" s="57"/>
      <c r="HX295" s="57"/>
      <c r="HY295" s="57"/>
      <c r="HZ295" s="57"/>
      <c r="IA295" s="57"/>
      <c r="IB295" s="57"/>
      <c r="IC295" s="57"/>
      <c r="ID295" s="57"/>
      <c r="IE295" s="57"/>
      <c r="IF295" s="57"/>
      <c r="IG295" s="57"/>
      <c r="IH295" s="57"/>
      <c r="II295" s="57"/>
      <c r="IJ295" s="57"/>
      <c r="IK295" s="57"/>
      <c r="IL295" s="57"/>
      <c r="IM295" s="57"/>
      <c r="IN295" s="57"/>
      <c r="IO295" s="57"/>
      <c r="IP295" s="57"/>
      <c r="IQ295" s="57"/>
      <c r="IR295" s="57"/>
      <c r="IS295" s="57"/>
      <c r="IT295" s="57"/>
      <c r="IU295" s="57"/>
      <c r="IV295" s="57"/>
      <c r="IW295" s="57"/>
      <c r="IX295" s="57"/>
      <c r="IY295" s="57"/>
      <c r="IZ295" s="57"/>
      <c r="JA295" s="57"/>
      <c r="JB295" s="57"/>
      <c r="JC295" s="57"/>
      <c r="JD295" s="57"/>
      <c r="JE295" s="57"/>
      <c r="JF295" s="57"/>
      <c r="JG295" s="57"/>
      <c r="JH295" s="57"/>
      <c r="JI295" s="57"/>
      <c r="JJ295" s="57"/>
      <c r="JK295" s="57"/>
      <c r="JL295" s="57"/>
      <c r="JM295" s="57"/>
      <c r="JN295" s="57"/>
      <c r="JO295" s="57"/>
      <c r="JP295" s="57"/>
      <c r="JQ295" s="57"/>
      <c r="JR295" s="57"/>
      <c r="JS295" s="57"/>
      <c r="JT295" s="57"/>
      <c r="JU295" s="57"/>
      <c r="JV295" s="57"/>
      <c r="JW295" s="57"/>
      <c r="JX295" s="57"/>
      <c r="JY295" s="57"/>
      <c r="JZ295" s="57"/>
      <c r="KA295" s="57"/>
      <c r="KB295" s="57"/>
      <c r="KC295" s="57"/>
      <c r="KD295" s="57"/>
      <c r="KE295" s="57"/>
      <c r="KF295" s="57"/>
      <c r="KG295" s="57"/>
      <c r="KH295" s="57"/>
      <c r="KI295" s="57"/>
      <c r="KJ295" s="57"/>
      <c r="KK295" s="57"/>
      <c r="KL295" s="57"/>
      <c r="KM295" s="57"/>
      <c r="KN295" s="57"/>
      <c r="KO295" s="57"/>
      <c r="KP295" s="57"/>
      <c r="KQ295" s="57"/>
      <c r="KR295" s="57"/>
      <c r="KS295" s="57"/>
      <c r="KT295" s="57"/>
      <c r="KU295" s="57"/>
      <c r="KV295" s="57"/>
      <c r="KW295" s="57"/>
      <c r="KX295" s="57"/>
      <c r="KY295" s="57"/>
      <c r="KZ295" s="57"/>
      <c r="LA295" s="57"/>
      <c r="LB295" s="57"/>
      <c r="LC295" s="57"/>
      <c r="LD295" s="57"/>
      <c r="LE295" s="57"/>
      <c r="LF295" s="57"/>
      <c r="LG295" s="57"/>
      <c r="LH295" s="57"/>
      <c r="LI295" s="57"/>
      <c r="LJ295" s="57"/>
      <c r="LK295" s="57"/>
      <c r="LL295" s="57"/>
      <c r="LM295" s="57"/>
      <c r="LN295" s="57"/>
      <c r="LO295" s="57"/>
      <c r="LP295" s="57"/>
      <c r="LQ295" s="57"/>
      <c r="LR295" s="57"/>
      <c r="LS295" s="57"/>
      <c r="LT295" s="57"/>
      <c r="LU295" s="57"/>
      <c r="LV295" s="57"/>
      <c r="LW295" s="57"/>
      <c r="LX295" s="57"/>
      <c r="LY295" s="57"/>
      <c r="LZ295" s="57"/>
      <c r="MA295" s="57"/>
      <c r="MB295" s="57"/>
      <c r="MC295" s="57"/>
      <c r="MD295" s="57"/>
      <c r="ME295" s="57"/>
      <c r="MF295" s="57"/>
      <c r="MG295" s="57"/>
      <c r="MH295" s="57"/>
      <c r="MI295" s="57"/>
      <c r="MJ295" s="57"/>
      <c r="MK295" s="57"/>
      <c r="ML295" s="57"/>
      <c r="MM295" s="57"/>
      <c r="MN295" s="57"/>
      <c r="MO295" s="57"/>
      <c r="MP295" s="57"/>
      <c r="MQ295" s="57"/>
      <c r="MR295" s="57"/>
      <c r="MS295" s="57"/>
      <c r="MT295" s="57"/>
      <c r="MU295" s="57"/>
      <c r="MV295" s="57"/>
      <c r="MW295" s="57"/>
      <c r="MX295" s="57"/>
      <c r="MY295" s="57"/>
      <c r="MZ295" s="57"/>
      <c r="NA295" s="57"/>
      <c r="NB295" s="57"/>
      <c r="NC295" s="57"/>
      <c r="ND295" s="57"/>
      <c r="NE295" s="57"/>
      <c r="NF295" s="57"/>
      <c r="NG295" s="57"/>
      <c r="NH295" s="57"/>
      <c r="NI295" s="57"/>
      <c r="NJ295" s="57"/>
      <c r="NK295" s="57"/>
      <c r="NL295" s="57"/>
      <c r="NM295" s="57"/>
      <c r="NN295" s="57"/>
      <c r="NO295" s="57"/>
      <c r="NP295" s="57"/>
      <c r="NQ295" s="57"/>
      <c r="NR295" s="57"/>
      <c r="NS295" s="57"/>
      <c r="NT295" s="57"/>
      <c r="NU295" s="57"/>
      <c r="NV295" s="57"/>
      <c r="NW295" s="57"/>
      <c r="NX295" s="57"/>
      <c r="NY295" s="57"/>
      <c r="NZ295" s="57"/>
      <c r="OA295" s="57"/>
      <c r="OB295" s="57"/>
      <c r="OC295" s="57"/>
      <c r="OD295" s="57"/>
      <c r="OE295" s="57"/>
      <c r="OF295" s="57"/>
      <c r="OG295" s="57"/>
      <c r="OH295" s="57"/>
      <c r="OI295" s="57"/>
      <c r="OJ295" s="57"/>
      <c r="OK295" s="57"/>
      <c r="OL295" s="57"/>
      <c r="OM295" s="57"/>
      <c r="ON295" s="57"/>
      <c r="OO295" s="57"/>
      <c r="OP295" s="57"/>
      <c r="OQ295" s="57"/>
      <c r="OR295" s="57"/>
      <c r="OS295" s="57"/>
      <c r="OT295" s="57"/>
      <c r="OU295" s="57"/>
      <c r="OV295" s="57"/>
      <c r="OW295" s="57"/>
      <c r="OX295" s="57"/>
      <c r="OY295" s="57"/>
      <c r="OZ295" s="57"/>
      <c r="PA295" s="57"/>
      <c r="PB295" s="57"/>
      <c r="PC295" s="57"/>
      <c r="PD295" s="57"/>
      <c r="PE295" s="57"/>
      <c r="PF295" s="57"/>
      <c r="PG295" s="57"/>
      <c r="PH295" s="57"/>
      <c r="PI295" s="57"/>
      <c r="PJ295" s="57"/>
      <c r="PK295" s="57"/>
      <c r="PL295" s="57"/>
      <c r="PM295" s="57"/>
      <c r="PN295" s="57"/>
      <c r="PO295" s="57"/>
      <c r="PP295" s="57"/>
      <c r="PQ295" s="57"/>
      <c r="PR295" s="57"/>
      <c r="PS295" s="57"/>
      <c r="PT295" s="57"/>
      <c r="PU295" s="57"/>
      <c r="PV295" s="57"/>
      <c r="PW295" s="57"/>
      <c r="PX295" s="57"/>
      <c r="PY295" s="57"/>
      <c r="PZ295" s="57"/>
      <c r="QA295" s="57"/>
      <c r="QB295" s="57"/>
      <c r="QC295" s="57"/>
      <c r="QD295" s="57"/>
      <c r="QE295" s="57"/>
      <c r="QF295" s="57"/>
      <c r="QG295" s="57"/>
      <c r="QH295" s="57"/>
      <c r="QI295" s="57"/>
      <c r="QJ295" s="57"/>
      <c r="QK295" s="57"/>
      <c r="QL295" s="57"/>
      <c r="QM295" s="57"/>
      <c r="QN295" s="57"/>
      <c r="QO295" s="57"/>
      <c r="QP295" s="57"/>
      <c r="QQ295" s="57"/>
      <c r="QR295" s="57"/>
      <c r="QS295" s="57"/>
      <c r="QT295" s="57"/>
      <c r="QU295" s="57"/>
      <c r="QV295" s="57"/>
      <c r="QW295" s="57"/>
      <c r="QX295" s="57"/>
      <c r="QY295" s="57"/>
      <c r="QZ295" s="57"/>
      <c r="RA295" s="57"/>
      <c r="RB295" s="57"/>
      <c r="RC295" s="57"/>
      <c r="RD295" s="57"/>
      <c r="RE295" s="57"/>
      <c r="RF295" s="57"/>
      <c r="RG295" s="57"/>
      <c r="RH295" s="57"/>
      <c r="RI295" s="57"/>
      <c r="RJ295" s="57"/>
      <c r="RK295" s="57"/>
      <c r="RL295" s="57"/>
      <c r="RM295" s="57"/>
      <c r="RN295" s="57"/>
      <c r="RO295" s="57"/>
      <c r="RP295" s="57"/>
      <c r="RQ295" s="57"/>
      <c r="RR295" s="57"/>
      <c r="RS295" s="57"/>
      <c r="RT295" s="57"/>
      <c r="RU295" s="57"/>
      <c r="RV295" s="57"/>
      <c r="RW295" s="57"/>
      <c r="RX295" s="57"/>
      <c r="RY295" s="57"/>
      <c r="RZ295" s="57"/>
      <c r="SA295" s="57"/>
      <c r="SB295" s="57"/>
      <c r="SC295" s="57"/>
      <c r="SD295" s="57"/>
      <c r="SE295" s="57"/>
      <c r="SF295" s="57"/>
      <c r="SG295" s="57"/>
      <c r="SH295" s="57"/>
      <c r="SI295" s="57"/>
      <c r="SJ295" s="57"/>
      <c r="SK295" s="57"/>
      <c r="SL295" s="57"/>
      <c r="SM295" s="57"/>
      <c r="SN295" s="57"/>
      <c r="SO295" s="57"/>
      <c r="SP295" s="57"/>
      <c r="SQ295" s="57"/>
      <c r="SR295" s="57"/>
      <c r="SS295" s="57"/>
      <c r="ST295" s="57"/>
      <c r="SU295" s="57"/>
      <c r="SV295" s="57"/>
      <c r="SW295" s="57"/>
      <c r="SX295" s="57"/>
      <c r="SY295" s="57"/>
      <c r="SZ295" s="57"/>
      <c r="TA295" s="57"/>
      <c r="TB295" s="57"/>
      <c r="TC295" s="57"/>
      <c r="TD295" s="57"/>
      <c r="TE295" s="57"/>
      <c r="TF295" s="57"/>
      <c r="TG295" s="57"/>
      <c r="TH295" s="57"/>
      <c r="TI295" s="57"/>
      <c r="TJ295" s="57"/>
      <c r="TK295" s="57"/>
      <c r="TL295" s="57"/>
      <c r="TM295" s="57"/>
      <c r="TN295" s="57"/>
      <c r="TO295" s="57"/>
      <c r="TP295" s="57"/>
      <c r="TQ295" s="57"/>
      <c r="TR295" s="57"/>
      <c r="TS295" s="57"/>
      <c r="TT295" s="57"/>
      <c r="TU295" s="57"/>
      <c r="TV295" s="57"/>
      <c r="TW295" s="57"/>
      <c r="TX295" s="57"/>
      <c r="TY295" s="57"/>
      <c r="TZ295" s="57"/>
      <c r="UA295" s="57"/>
      <c r="UB295" s="57"/>
      <c r="UC295" s="57"/>
      <c r="UD295" s="57"/>
      <c r="UE295" s="57"/>
      <c r="UF295" s="57"/>
      <c r="UG295" s="57"/>
      <c r="UH295" s="57"/>
      <c r="UI295" s="57"/>
      <c r="UJ295" s="57"/>
      <c r="UK295" s="57"/>
      <c r="UL295" s="57"/>
      <c r="UM295" s="57"/>
      <c r="UN295" s="57"/>
      <c r="UO295" s="57"/>
      <c r="UP295" s="57"/>
      <c r="UQ295" s="57"/>
      <c r="UR295" s="57"/>
      <c r="US295" s="57"/>
      <c r="UT295" s="57"/>
      <c r="UU295" s="57"/>
      <c r="UV295" s="57"/>
      <c r="UW295" s="57"/>
      <c r="UX295" s="57"/>
      <c r="UY295" s="57"/>
      <c r="UZ295" s="57"/>
      <c r="VA295" s="57"/>
      <c r="VB295" s="57"/>
      <c r="VC295" s="57"/>
      <c r="VD295" s="57"/>
      <c r="VE295" s="57"/>
      <c r="VF295" s="57"/>
      <c r="VG295" s="57"/>
      <c r="VH295" s="57"/>
      <c r="VI295" s="57"/>
      <c r="VJ295" s="57"/>
      <c r="VK295" s="57"/>
      <c r="VL295" s="57"/>
      <c r="VM295" s="57"/>
      <c r="VN295" s="57"/>
      <c r="VO295" s="57"/>
      <c r="VP295" s="57"/>
      <c r="VQ295" s="57"/>
      <c r="VR295" s="57"/>
      <c r="VS295" s="57"/>
      <c r="VT295" s="57"/>
      <c r="VU295" s="57"/>
      <c r="VV295" s="57"/>
      <c r="VW295" s="57"/>
      <c r="VX295" s="57"/>
      <c r="VY295" s="57"/>
      <c r="VZ295" s="57"/>
      <c r="WA295" s="57"/>
      <c r="WB295" s="57"/>
      <c r="WC295" s="57"/>
      <c r="WD295" s="57"/>
      <c r="WE295" s="57"/>
      <c r="WF295" s="57"/>
      <c r="WG295" s="57"/>
      <c r="WH295" s="57"/>
      <c r="WI295" s="57"/>
      <c r="WJ295" s="57"/>
      <c r="WK295" s="57"/>
      <c r="WL295" s="57"/>
      <c r="WM295" s="57"/>
      <c r="WN295" s="57"/>
      <c r="WO295" s="57"/>
      <c r="WP295" s="57"/>
      <c r="WQ295" s="57"/>
      <c r="WR295" s="57"/>
      <c r="WS295" s="57"/>
      <c r="WT295" s="57"/>
      <c r="WU295" s="57"/>
      <c r="WV295" s="57"/>
      <c r="WW295" s="57"/>
      <c r="WX295" s="57"/>
      <c r="WY295" s="57"/>
      <c r="WZ295" s="57"/>
      <c r="XA295" s="57"/>
      <c r="XB295" s="57"/>
      <c r="XC295" s="57"/>
      <c r="XD295" s="57"/>
      <c r="XE295" s="57"/>
      <c r="XF295" s="57"/>
      <c r="XG295" s="57"/>
      <c r="XH295" s="57"/>
      <c r="XI295" s="57"/>
      <c r="XJ295" s="57"/>
      <c r="XK295" s="57"/>
      <c r="XL295" s="57"/>
      <c r="XM295" s="57"/>
      <c r="XN295" s="57"/>
      <c r="XO295" s="57"/>
      <c r="XP295" s="57"/>
      <c r="XQ295" s="57"/>
      <c r="XR295" s="57"/>
      <c r="XS295" s="57"/>
      <c r="XT295" s="57"/>
      <c r="XU295" s="57"/>
      <c r="XV295" s="57"/>
      <c r="XW295" s="57"/>
      <c r="XX295" s="57"/>
      <c r="XY295" s="57"/>
      <c r="XZ295" s="57"/>
      <c r="YA295" s="57"/>
      <c r="YB295" s="57"/>
      <c r="YC295" s="57"/>
      <c r="YD295" s="57"/>
      <c r="YE295" s="57"/>
      <c r="YF295" s="57"/>
      <c r="YG295" s="57"/>
      <c r="YH295" s="57"/>
      <c r="YI295" s="57"/>
      <c r="YJ295" s="57"/>
      <c r="YK295" s="57"/>
      <c r="YL295" s="57"/>
      <c r="YM295" s="57"/>
      <c r="YN295" s="57"/>
      <c r="YO295" s="57"/>
      <c r="YP295" s="57"/>
      <c r="YQ295" s="57"/>
      <c r="YR295" s="57"/>
      <c r="YS295" s="57"/>
      <c r="YT295" s="57"/>
      <c r="YU295" s="57"/>
      <c r="YV295" s="57"/>
      <c r="YW295" s="57"/>
      <c r="YX295" s="57"/>
      <c r="YY295" s="57"/>
      <c r="YZ295" s="57"/>
      <c r="ZA295" s="57"/>
      <c r="ZB295" s="57"/>
      <c r="ZC295" s="57"/>
      <c r="ZD295" s="57"/>
      <c r="ZE295" s="57"/>
      <c r="ZF295" s="57"/>
      <c r="ZG295" s="57"/>
      <c r="ZH295" s="57"/>
      <c r="ZI295" s="57"/>
      <c r="ZJ295" s="57"/>
      <c r="ZK295" s="57"/>
      <c r="ZL295" s="57"/>
      <c r="ZM295" s="57"/>
      <c r="ZN295" s="57"/>
      <c r="ZO295" s="57"/>
      <c r="ZP295" s="57"/>
      <c r="ZQ295" s="57"/>
      <c r="ZR295" s="57"/>
      <c r="ZS295" s="57"/>
      <c r="ZT295" s="57"/>
      <c r="ZU295" s="57"/>
      <c r="ZV295" s="57"/>
      <c r="ZW295" s="57"/>
      <c r="ZX295" s="57"/>
      <c r="ZY295" s="57"/>
      <c r="ZZ295" s="57"/>
      <c r="AAA295" s="57"/>
      <c r="AAB295" s="57"/>
      <c r="AAC295" s="57"/>
      <c r="AAD295" s="57"/>
      <c r="AAE295" s="57"/>
      <c r="AAF295" s="57"/>
      <c r="AAG295" s="57"/>
      <c r="AAH295" s="57"/>
      <c r="AAI295" s="57"/>
      <c r="AAJ295" s="57"/>
      <c r="AAK295" s="57"/>
      <c r="AAL295" s="57"/>
      <c r="AAM295" s="57"/>
      <c r="AAN295" s="57"/>
      <c r="AAO295" s="57"/>
      <c r="AAP295" s="57"/>
      <c r="AAQ295" s="57"/>
      <c r="AAR295" s="57"/>
      <c r="AAS295" s="57"/>
      <c r="AAT295" s="57"/>
      <c r="AAU295" s="57"/>
      <c r="AAV295" s="57"/>
      <c r="AAW295" s="57"/>
      <c r="AAX295" s="57"/>
      <c r="AAY295" s="57"/>
      <c r="AAZ295" s="57"/>
      <c r="ABA295" s="57"/>
      <c r="ABB295" s="57"/>
      <c r="ABC295" s="57"/>
      <c r="ABD295" s="57"/>
      <c r="ABE295" s="57"/>
      <c r="ABF295" s="57"/>
      <c r="ABG295" s="57"/>
      <c r="ABH295" s="57"/>
      <c r="ABI295" s="57"/>
      <c r="ABJ295" s="57"/>
      <c r="ABK295" s="57"/>
      <c r="ABL295" s="57"/>
      <c r="ABM295" s="57"/>
      <c r="ABN295" s="57"/>
      <c r="ABO295" s="57"/>
      <c r="ABP295" s="57"/>
      <c r="ABQ295" s="57"/>
      <c r="ABR295" s="57"/>
      <c r="ABS295" s="57"/>
      <c r="ABT295" s="57"/>
      <c r="ABU295" s="57"/>
      <c r="ABV295" s="57"/>
      <c r="ABW295" s="57"/>
      <c r="ABX295" s="57"/>
      <c r="ABY295" s="57"/>
      <c r="ABZ295" s="57"/>
      <c r="ACA295" s="57"/>
      <c r="ACB295" s="57"/>
      <c r="ACC295" s="57"/>
      <c r="ACD295" s="57"/>
      <c r="ACE295" s="57"/>
      <c r="ACF295" s="57"/>
      <c r="ACG295" s="57"/>
      <c r="ACH295" s="57"/>
      <c r="ACI295" s="57"/>
      <c r="ACJ295" s="57"/>
      <c r="ACK295" s="57"/>
      <c r="ACL295" s="57"/>
      <c r="ACM295" s="57"/>
      <c r="ACN295" s="57"/>
      <c r="ACO295" s="57"/>
      <c r="ACP295" s="57"/>
      <c r="ACQ295" s="57"/>
      <c r="ACR295" s="57"/>
      <c r="ACS295" s="57"/>
      <c r="ACT295" s="57"/>
      <c r="ACU295" s="57"/>
      <c r="ACV295" s="57"/>
      <c r="ACW295" s="57"/>
      <c r="ACX295" s="57"/>
      <c r="ACY295" s="57"/>
      <c r="ACZ295" s="57"/>
      <c r="ADA295" s="57"/>
      <c r="ADB295" s="57"/>
      <c r="ADC295" s="57"/>
      <c r="ADD295" s="57"/>
      <c r="ADE295" s="57"/>
      <c r="ADF295" s="57"/>
      <c r="ADG295" s="57"/>
      <c r="ADH295" s="57"/>
      <c r="ADI295" s="57"/>
      <c r="ADJ295" s="57"/>
      <c r="ADK295" s="57"/>
      <c r="ADL295" s="57"/>
      <c r="ADM295" s="57"/>
      <c r="ADN295" s="57"/>
      <c r="ADO295" s="57"/>
      <c r="ADP295" s="57"/>
      <c r="ADQ295" s="57"/>
      <c r="ADR295" s="57"/>
      <c r="ADS295" s="57"/>
      <c r="ADT295" s="57"/>
      <c r="ADU295" s="57"/>
      <c r="ADV295" s="57"/>
      <c r="ADW295" s="57"/>
      <c r="ADX295" s="57"/>
      <c r="ADY295" s="57"/>
      <c r="ADZ295" s="57"/>
      <c r="AEA295" s="57"/>
      <c r="AEB295" s="57"/>
      <c r="AEC295" s="57"/>
      <c r="AED295" s="57"/>
      <c r="AEE295" s="57"/>
      <c r="AEF295" s="57"/>
      <c r="AEG295" s="57"/>
      <c r="AEH295" s="57"/>
      <c r="AEI295" s="57"/>
      <c r="AEJ295" s="57"/>
      <c r="AEK295" s="57"/>
      <c r="AEL295" s="57"/>
      <c r="AEM295" s="57"/>
      <c r="AEN295" s="57"/>
      <c r="AEO295" s="57"/>
      <c r="AEP295" s="57"/>
      <c r="AEQ295" s="57"/>
      <c r="AER295" s="57"/>
      <c r="AES295" s="57"/>
      <c r="AET295" s="57"/>
      <c r="AEU295" s="57"/>
      <c r="AEV295" s="57"/>
      <c r="AEW295" s="57"/>
      <c r="AEX295" s="57"/>
      <c r="AEY295" s="57"/>
      <c r="AEZ295" s="57"/>
      <c r="AFA295" s="57"/>
      <c r="AFB295" s="57"/>
      <c r="AFC295" s="57"/>
      <c r="AFD295" s="57"/>
      <c r="AFE295" s="57"/>
      <c r="AFF295" s="57"/>
      <c r="AFG295" s="57"/>
      <c r="AFH295" s="57"/>
      <c r="AFI295" s="57"/>
      <c r="AFJ295" s="57"/>
      <c r="AFK295" s="57"/>
      <c r="AFL295" s="57"/>
      <c r="AFM295" s="57"/>
      <c r="AFN295" s="57"/>
      <c r="AFO295" s="57"/>
      <c r="AFP295" s="57"/>
      <c r="AFQ295" s="57"/>
      <c r="AFR295" s="57"/>
      <c r="AFS295" s="57"/>
      <c r="AFT295" s="57"/>
      <c r="AFU295" s="57"/>
      <c r="AFV295" s="57"/>
      <c r="AFW295" s="57"/>
      <c r="AFX295" s="57"/>
      <c r="AFY295" s="57"/>
      <c r="AFZ295" s="57"/>
      <c r="AGA295" s="57"/>
      <c r="AGB295" s="57"/>
      <c r="AGC295" s="57"/>
      <c r="AGD295" s="57"/>
      <c r="AGE295" s="57"/>
      <c r="AGF295" s="57"/>
      <c r="AGG295" s="57"/>
      <c r="AGH295" s="57"/>
      <c r="AGI295" s="57"/>
      <c r="AGJ295" s="57"/>
      <c r="AGK295" s="57"/>
      <c r="AGL295" s="57"/>
      <c r="AGM295" s="57"/>
      <c r="AGN295" s="57"/>
      <c r="AGO295" s="57"/>
      <c r="AGP295" s="57"/>
      <c r="AGQ295" s="57"/>
      <c r="AGR295" s="57"/>
      <c r="AGS295" s="57"/>
      <c r="AGT295" s="57"/>
      <c r="AGU295" s="57"/>
      <c r="AGV295" s="57"/>
      <c r="AGW295" s="57"/>
      <c r="AGX295" s="57"/>
      <c r="AGY295" s="57"/>
      <c r="AGZ295" s="57"/>
      <c r="AHA295" s="57"/>
      <c r="AHB295" s="57"/>
      <c r="AHC295" s="57"/>
      <c r="AHD295" s="57"/>
      <c r="AHE295" s="57"/>
      <c r="AHF295" s="57"/>
      <c r="AHG295" s="57"/>
      <c r="AHH295" s="57"/>
      <c r="AHI295" s="57"/>
      <c r="AHJ295" s="57"/>
      <c r="AHK295" s="57"/>
      <c r="AHL295" s="57"/>
      <c r="AHM295" s="57"/>
      <c r="AHN295" s="57"/>
      <c r="AHO295" s="57"/>
      <c r="AHP295" s="57"/>
      <c r="AHQ295" s="57"/>
      <c r="AHR295" s="57"/>
      <c r="AHS295" s="57"/>
      <c r="AHT295" s="57"/>
      <c r="AHU295" s="57"/>
      <c r="AHV295" s="57"/>
      <c r="AHW295" s="57"/>
      <c r="AHX295" s="57"/>
      <c r="AHY295" s="57"/>
      <c r="AHZ295" s="57"/>
      <c r="AIA295" s="57"/>
      <c r="AIB295" s="57"/>
      <c r="AIC295" s="57"/>
      <c r="AID295" s="57"/>
      <c r="AIE295" s="57"/>
      <c r="AIF295" s="57"/>
      <c r="AIG295" s="57"/>
      <c r="AIH295" s="57"/>
      <c r="AII295" s="57"/>
      <c r="AIJ295" s="57"/>
      <c r="AIK295" s="57"/>
      <c r="AIL295" s="57"/>
      <c r="AIM295" s="57"/>
      <c r="AIN295" s="57"/>
      <c r="AIO295" s="57"/>
      <c r="AIP295" s="57"/>
      <c r="AIQ295" s="57"/>
      <c r="AIR295" s="57"/>
      <c r="AIS295" s="57"/>
      <c r="AIT295" s="57"/>
      <c r="AIU295" s="57"/>
      <c r="AIV295" s="57"/>
      <c r="AIW295" s="57"/>
      <c r="AIX295" s="57"/>
      <c r="AIY295" s="57"/>
      <c r="AIZ295" s="57"/>
      <c r="AJA295" s="57"/>
      <c r="AJB295" s="57"/>
      <c r="AJC295" s="57"/>
      <c r="AJD295" s="57"/>
      <c r="AJE295" s="57"/>
      <c r="AJF295" s="57"/>
      <c r="AJG295" s="57"/>
      <c r="AJH295" s="57"/>
      <c r="AJI295" s="57"/>
      <c r="AJJ295" s="57"/>
      <c r="AJK295" s="57"/>
      <c r="AJL295" s="57"/>
      <c r="AJM295" s="57"/>
      <c r="AJN295" s="57"/>
      <c r="AJO295" s="57"/>
      <c r="AJP295" s="57"/>
      <c r="AJQ295" s="57"/>
      <c r="AJR295" s="57"/>
      <c r="AJS295" s="57"/>
      <c r="AJT295" s="57"/>
      <c r="AJU295" s="57"/>
      <c r="AJV295" s="57"/>
      <c r="AJW295" s="57"/>
      <c r="AJX295" s="57"/>
      <c r="AJY295" s="57"/>
      <c r="AJZ295" s="57"/>
      <c r="AKA295" s="57"/>
      <c r="AKB295" s="57"/>
      <c r="AKC295" s="57"/>
      <c r="AKD295" s="57"/>
      <c r="AKE295" s="57"/>
      <c r="AKF295" s="57"/>
      <c r="AKG295" s="57"/>
      <c r="AKH295" s="57"/>
      <c r="AKI295" s="57"/>
      <c r="AKJ295" s="57"/>
      <c r="AKK295" s="57"/>
      <c r="AKL295" s="57"/>
      <c r="AKM295" s="57"/>
      <c r="AKN295" s="57"/>
      <c r="AKO295" s="57"/>
      <c r="AKP295" s="57"/>
      <c r="AKQ295" s="57"/>
      <c r="AKR295" s="57"/>
      <c r="AKS295" s="57"/>
      <c r="AKT295" s="57"/>
      <c r="AKU295" s="57"/>
      <c r="AKV295" s="57"/>
      <c r="AKW295" s="57"/>
      <c r="AKX295" s="57"/>
      <c r="AKY295" s="57"/>
      <c r="AKZ295" s="57"/>
      <c r="ALA295" s="57"/>
      <c r="ALB295" s="57"/>
      <c r="ALC295" s="57"/>
      <c r="ALD295" s="57"/>
      <c r="ALE295" s="57"/>
      <c r="ALF295" s="57"/>
      <c r="ALG295" s="57"/>
      <c r="ALH295" s="57"/>
      <c r="ALI295" s="57"/>
      <c r="ALJ295" s="57"/>
      <c r="ALK295" s="57"/>
      <c r="ALL295" s="57"/>
      <c r="ALM295" s="57"/>
      <c r="ALN295" s="57"/>
      <c r="ALO295" s="57"/>
      <c r="ALP295" s="57"/>
      <c r="ALQ295" s="57"/>
      <c r="ALR295" s="57"/>
      <c r="ALS295" s="57"/>
      <c r="ALT295" s="57"/>
      <c r="ALU295" s="57"/>
      <c r="ALV295" s="57"/>
      <c r="ALW295" s="57"/>
      <c r="ALX295" s="57"/>
      <c r="ALY295" s="57"/>
      <c r="ALZ295" s="57"/>
      <c r="AMA295" s="57"/>
      <c r="AMB295" s="57"/>
      <c r="AMC295" s="57"/>
      <c r="AMD295" s="57"/>
      <c r="AME295" s="57"/>
      <c r="AMF295" s="57"/>
      <c r="AMG295" s="57"/>
      <c r="AMH295" s="57"/>
      <c r="AMI295" s="57"/>
      <c r="AMJ295" s="57"/>
      <c r="AMK295" s="57"/>
    </row>
    <row r="296" spans="1:1025" ht="13.5" customHeight="1" x14ac:dyDescent="0.25">
      <c r="A296" s="186"/>
      <c r="B296" s="187" t="s">
        <v>93</v>
      </c>
      <c r="C296" s="48" t="s">
        <v>95</v>
      </c>
      <c r="D296" s="62"/>
      <c r="E296" s="52"/>
      <c r="F296" s="52"/>
      <c r="G296" s="52"/>
      <c r="H296" s="52"/>
      <c r="I296" s="52"/>
      <c r="J296" s="52"/>
      <c r="K296" s="52"/>
      <c r="L296" s="52"/>
      <c r="M296" s="110">
        <v>1</v>
      </c>
      <c r="N296" s="52"/>
      <c r="O296" s="52"/>
      <c r="P296" s="52"/>
      <c r="Q296" s="52"/>
      <c r="R296" s="52"/>
      <c r="S296" s="110">
        <v>1</v>
      </c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110">
        <v>1</v>
      </c>
      <c r="AI296" s="60"/>
      <c r="AJ296" s="60"/>
      <c r="AK296" s="52"/>
      <c r="AL296" s="58"/>
      <c r="AM296" s="60"/>
      <c r="AN296" s="60"/>
      <c r="AO296" s="60"/>
      <c r="AP296" s="60"/>
      <c r="AQ296" s="53">
        <f t="shared" si="125"/>
        <v>3</v>
      </c>
      <c r="AR296" s="33">
        <f t="shared" si="156"/>
        <v>34</v>
      </c>
      <c r="AS296" s="61">
        <f t="shared" si="127"/>
        <v>8.8235294117647065E-2</v>
      </c>
    </row>
    <row r="297" spans="1:1025" ht="13.5" customHeight="1" x14ac:dyDescent="0.25">
      <c r="A297" s="186"/>
      <c r="B297" s="188"/>
      <c r="C297" s="48" t="s">
        <v>96</v>
      </c>
      <c r="D297" s="62"/>
      <c r="E297" s="52"/>
      <c r="F297" s="52"/>
      <c r="G297" s="52"/>
      <c r="H297" s="52"/>
      <c r="I297" s="52"/>
      <c r="J297" s="52"/>
      <c r="K297" s="52"/>
      <c r="L297" s="52"/>
      <c r="M297" s="110">
        <v>1</v>
      </c>
      <c r="N297" s="52"/>
      <c r="O297" s="52"/>
      <c r="P297" s="52"/>
      <c r="Q297" s="52"/>
      <c r="R297" s="52"/>
      <c r="S297" s="110">
        <v>1</v>
      </c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110">
        <v>1</v>
      </c>
      <c r="AI297" s="60"/>
      <c r="AJ297" s="60"/>
      <c r="AK297" s="52"/>
      <c r="AL297" s="58"/>
      <c r="AM297" s="60"/>
      <c r="AN297" s="60"/>
      <c r="AO297" s="60"/>
      <c r="AP297" s="60"/>
      <c r="AQ297" s="53">
        <f t="shared" si="125"/>
        <v>3</v>
      </c>
      <c r="AR297" s="33">
        <f t="shared" si="156"/>
        <v>34</v>
      </c>
      <c r="AS297" s="61">
        <f t="shared" si="127"/>
        <v>8.8235294117647065E-2</v>
      </c>
    </row>
    <row r="298" spans="1:1025" ht="13.5" customHeight="1" x14ac:dyDescent="0.25">
      <c r="A298" s="186"/>
      <c r="B298" s="188"/>
      <c r="C298" s="48" t="s">
        <v>97</v>
      </c>
      <c r="D298" s="62"/>
      <c r="E298" s="52"/>
      <c r="F298" s="52"/>
      <c r="G298" s="52"/>
      <c r="H298" s="52"/>
      <c r="I298" s="52"/>
      <c r="J298" s="52"/>
      <c r="K298" s="52"/>
      <c r="L298" s="52"/>
      <c r="M298" s="110">
        <v>1</v>
      </c>
      <c r="N298" s="52"/>
      <c r="O298" s="52"/>
      <c r="P298" s="52"/>
      <c r="Q298" s="52"/>
      <c r="R298" s="52"/>
      <c r="S298" s="110">
        <v>1</v>
      </c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110">
        <v>1</v>
      </c>
      <c r="AI298" s="60"/>
      <c r="AJ298" s="60"/>
      <c r="AK298" s="52"/>
      <c r="AL298" s="58"/>
      <c r="AM298" s="60"/>
      <c r="AN298" s="60"/>
      <c r="AO298" s="60"/>
      <c r="AP298" s="60"/>
      <c r="AQ298" s="53">
        <f t="shared" si="125"/>
        <v>3</v>
      </c>
      <c r="AR298" s="33">
        <f t="shared" si="156"/>
        <v>34</v>
      </c>
      <c r="AS298" s="61">
        <f t="shared" si="127"/>
        <v>8.8235294117647065E-2</v>
      </c>
    </row>
    <row r="299" spans="1:1025" ht="13.5" customHeight="1" x14ac:dyDescent="0.25">
      <c r="A299" s="186"/>
      <c r="B299" s="189"/>
      <c r="C299" s="98" t="s">
        <v>110</v>
      </c>
      <c r="D299" s="62"/>
      <c r="E299" s="52"/>
      <c r="F299" s="52"/>
      <c r="G299" s="52"/>
      <c r="H299" s="52"/>
      <c r="I299" s="52"/>
      <c r="J299" s="52"/>
      <c r="K299" s="52"/>
      <c r="L299" s="52"/>
      <c r="M299" s="110">
        <v>1</v>
      </c>
      <c r="N299" s="52"/>
      <c r="O299" s="52"/>
      <c r="P299" s="52"/>
      <c r="Q299" s="52"/>
      <c r="R299" s="52"/>
      <c r="S299" s="110">
        <v>1</v>
      </c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110">
        <v>1</v>
      </c>
      <c r="AI299" s="60"/>
      <c r="AJ299" s="60"/>
      <c r="AK299" s="52"/>
      <c r="AL299" s="58"/>
      <c r="AM299" s="60"/>
      <c r="AN299" s="60"/>
      <c r="AO299" s="60"/>
      <c r="AP299" s="60"/>
      <c r="AQ299" s="60">
        <f t="shared" ref="AQ299" si="159">SUM(E299:AP299)</f>
        <v>3</v>
      </c>
      <c r="AR299" s="58">
        <f t="shared" si="156"/>
        <v>34</v>
      </c>
      <c r="AS299" s="61">
        <f t="shared" ref="AS299" si="160">AQ299/AR299</f>
        <v>8.8235294117647065E-2</v>
      </c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  <c r="DW299" s="57"/>
      <c r="DX299" s="57"/>
      <c r="DY299" s="57"/>
      <c r="DZ299" s="57"/>
      <c r="EA299" s="57"/>
      <c r="EB299" s="57"/>
      <c r="EC299" s="57"/>
      <c r="ED299" s="57"/>
      <c r="EE299" s="57"/>
      <c r="EF299" s="57"/>
      <c r="EG299" s="57"/>
      <c r="EH299" s="57"/>
      <c r="EI299" s="57"/>
      <c r="EJ299" s="57"/>
      <c r="EK299" s="57"/>
      <c r="EL299" s="57"/>
      <c r="EM299" s="57"/>
      <c r="EN299" s="57"/>
      <c r="EO299" s="57"/>
      <c r="EP299" s="57"/>
      <c r="EQ299" s="57"/>
      <c r="ER299" s="57"/>
      <c r="ES299" s="57"/>
      <c r="ET299" s="57"/>
      <c r="EU299" s="57"/>
      <c r="EV299" s="57"/>
      <c r="EW299" s="57"/>
      <c r="EX299" s="57"/>
      <c r="EY299" s="57"/>
      <c r="EZ299" s="57"/>
      <c r="FA299" s="57"/>
      <c r="FB299" s="57"/>
      <c r="FC299" s="57"/>
      <c r="FD299" s="57"/>
      <c r="FE299" s="57"/>
      <c r="FF299" s="57"/>
      <c r="FG299" s="57"/>
      <c r="FH299" s="57"/>
      <c r="FI299" s="57"/>
      <c r="FJ299" s="57"/>
      <c r="FK299" s="57"/>
      <c r="FL299" s="57"/>
      <c r="FM299" s="57"/>
      <c r="FN299" s="57"/>
      <c r="FO299" s="57"/>
      <c r="FP299" s="57"/>
      <c r="FQ299" s="57"/>
      <c r="FR299" s="57"/>
      <c r="FS299" s="57"/>
      <c r="FT299" s="57"/>
      <c r="FU299" s="57"/>
      <c r="FV299" s="57"/>
      <c r="FW299" s="57"/>
      <c r="FX299" s="57"/>
      <c r="FY299" s="57"/>
      <c r="FZ299" s="57"/>
      <c r="GA299" s="57"/>
      <c r="GB299" s="57"/>
      <c r="GC299" s="57"/>
      <c r="GD299" s="57"/>
      <c r="GE299" s="57"/>
      <c r="GF299" s="57"/>
      <c r="GG299" s="57"/>
      <c r="GH299" s="57"/>
      <c r="GI299" s="57"/>
      <c r="GJ299" s="57"/>
      <c r="GK299" s="57"/>
      <c r="GL299" s="57"/>
      <c r="GM299" s="57"/>
      <c r="GN299" s="57"/>
      <c r="GO299" s="57"/>
      <c r="GP299" s="57"/>
      <c r="GQ299" s="57"/>
      <c r="GR299" s="57"/>
      <c r="GS299" s="57"/>
      <c r="GT299" s="57"/>
      <c r="GU299" s="57"/>
      <c r="GV299" s="57"/>
      <c r="GW299" s="57"/>
      <c r="GX299" s="57"/>
      <c r="GY299" s="57"/>
      <c r="GZ299" s="57"/>
      <c r="HA299" s="57"/>
      <c r="HB299" s="57"/>
      <c r="HC299" s="57"/>
      <c r="HD299" s="57"/>
      <c r="HE299" s="57"/>
      <c r="HF299" s="57"/>
      <c r="HG299" s="57"/>
      <c r="HH299" s="57"/>
      <c r="HI299" s="57"/>
      <c r="HJ299" s="57"/>
      <c r="HK299" s="57"/>
      <c r="HL299" s="57"/>
      <c r="HM299" s="57"/>
      <c r="HN299" s="57"/>
      <c r="HO299" s="57"/>
      <c r="HP299" s="57"/>
      <c r="HQ299" s="57"/>
      <c r="HR299" s="57"/>
      <c r="HS299" s="57"/>
      <c r="HT299" s="57"/>
      <c r="HU299" s="57"/>
      <c r="HV299" s="57"/>
      <c r="HW299" s="57"/>
      <c r="HX299" s="57"/>
      <c r="HY299" s="57"/>
      <c r="HZ299" s="57"/>
      <c r="IA299" s="57"/>
      <c r="IB299" s="57"/>
      <c r="IC299" s="57"/>
      <c r="ID299" s="57"/>
      <c r="IE299" s="57"/>
      <c r="IF299" s="57"/>
      <c r="IG299" s="57"/>
      <c r="IH299" s="57"/>
      <c r="II299" s="57"/>
      <c r="IJ299" s="57"/>
      <c r="IK299" s="57"/>
      <c r="IL299" s="57"/>
      <c r="IM299" s="57"/>
      <c r="IN299" s="57"/>
      <c r="IO299" s="57"/>
      <c r="IP299" s="57"/>
      <c r="IQ299" s="57"/>
      <c r="IR299" s="57"/>
      <c r="IS299" s="57"/>
      <c r="IT299" s="57"/>
      <c r="IU299" s="57"/>
      <c r="IV299" s="57"/>
      <c r="IW299" s="57"/>
      <c r="IX299" s="57"/>
      <c r="IY299" s="57"/>
      <c r="IZ299" s="57"/>
      <c r="JA299" s="57"/>
      <c r="JB299" s="57"/>
      <c r="JC299" s="57"/>
      <c r="JD299" s="57"/>
      <c r="JE299" s="57"/>
      <c r="JF299" s="57"/>
      <c r="JG299" s="57"/>
      <c r="JH299" s="57"/>
      <c r="JI299" s="57"/>
      <c r="JJ299" s="57"/>
      <c r="JK299" s="57"/>
      <c r="JL299" s="57"/>
      <c r="JM299" s="57"/>
      <c r="JN299" s="57"/>
      <c r="JO299" s="57"/>
      <c r="JP299" s="57"/>
      <c r="JQ299" s="57"/>
      <c r="JR299" s="57"/>
      <c r="JS299" s="57"/>
      <c r="JT299" s="57"/>
      <c r="JU299" s="57"/>
      <c r="JV299" s="57"/>
      <c r="JW299" s="57"/>
      <c r="JX299" s="57"/>
      <c r="JY299" s="57"/>
      <c r="JZ299" s="57"/>
      <c r="KA299" s="57"/>
      <c r="KB299" s="57"/>
      <c r="KC299" s="57"/>
      <c r="KD299" s="57"/>
      <c r="KE299" s="57"/>
      <c r="KF299" s="57"/>
      <c r="KG299" s="57"/>
      <c r="KH299" s="57"/>
      <c r="KI299" s="57"/>
      <c r="KJ299" s="57"/>
      <c r="KK299" s="57"/>
      <c r="KL299" s="57"/>
      <c r="KM299" s="57"/>
      <c r="KN299" s="57"/>
      <c r="KO299" s="57"/>
      <c r="KP299" s="57"/>
      <c r="KQ299" s="57"/>
      <c r="KR299" s="57"/>
      <c r="KS299" s="57"/>
      <c r="KT299" s="57"/>
      <c r="KU299" s="57"/>
      <c r="KV299" s="57"/>
      <c r="KW299" s="57"/>
      <c r="KX299" s="57"/>
      <c r="KY299" s="57"/>
      <c r="KZ299" s="57"/>
      <c r="LA299" s="57"/>
      <c r="LB299" s="57"/>
      <c r="LC299" s="57"/>
      <c r="LD299" s="57"/>
      <c r="LE299" s="57"/>
      <c r="LF299" s="57"/>
      <c r="LG299" s="57"/>
      <c r="LH299" s="57"/>
      <c r="LI299" s="57"/>
      <c r="LJ299" s="57"/>
      <c r="LK299" s="57"/>
      <c r="LL299" s="57"/>
      <c r="LM299" s="57"/>
      <c r="LN299" s="57"/>
      <c r="LO299" s="57"/>
      <c r="LP299" s="57"/>
      <c r="LQ299" s="57"/>
      <c r="LR299" s="57"/>
      <c r="LS299" s="57"/>
      <c r="LT299" s="57"/>
      <c r="LU299" s="57"/>
      <c r="LV299" s="57"/>
      <c r="LW299" s="57"/>
      <c r="LX299" s="57"/>
      <c r="LY299" s="57"/>
      <c r="LZ299" s="57"/>
      <c r="MA299" s="57"/>
      <c r="MB299" s="57"/>
      <c r="MC299" s="57"/>
      <c r="MD299" s="57"/>
      <c r="ME299" s="57"/>
      <c r="MF299" s="57"/>
      <c r="MG299" s="57"/>
      <c r="MH299" s="57"/>
      <c r="MI299" s="57"/>
      <c r="MJ299" s="57"/>
      <c r="MK299" s="57"/>
      <c r="ML299" s="57"/>
      <c r="MM299" s="57"/>
      <c r="MN299" s="57"/>
      <c r="MO299" s="57"/>
      <c r="MP299" s="57"/>
      <c r="MQ299" s="57"/>
      <c r="MR299" s="57"/>
      <c r="MS299" s="57"/>
      <c r="MT299" s="57"/>
      <c r="MU299" s="57"/>
      <c r="MV299" s="57"/>
      <c r="MW299" s="57"/>
      <c r="MX299" s="57"/>
      <c r="MY299" s="57"/>
      <c r="MZ299" s="57"/>
      <c r="NA299" s="57"/>
      <c r="NB299" s="57"/>
      <c r="NC299" s="57"/>
      <c r="ND299" s="57"/>
      <c r="NE299" s="57"/>
      <c r="NF299" s="57"/>
      <c r="NG299" s="57"/>
      <c r="NH299" s="57"/>
      <c r="NI299" s="57"/>
      <c r="NJ299" s="57"/>
      <c r="NK299" s="57"/>
      <c r="NL299" s="57"/>
      <c r="NM299" s="57"/>
      <c r="NN299" s="57"/>
      <c r="NO299" s="57"/>
      <c r="NP299" s="57"/>
      <c r="NQ299" s="57"/>
      <c r="NR299" s="57"/>
      <c r="NS299" s="57"/>
      <c r="NT299" s="57"/>
      <c r="NU299" s="57"/>
      <c r="NV299" s="57"/>
      <c r="NW299" s="57"/>
      <c r="NX299" s="57"/>
      <c r="NY299" s="57"/>
      <c r="NZ299" s="57"/>
      <c r="OA299" s="57"/>
      <c r="OB299" s="57"/>
      <c r="OC299" s="57"/>
      <c r="OD299" s="57"/>
      <c r="OE299" s="57"/>
      <c r="OF299" s="57"/>
      <c r="OG299" s="57"/>
      <c r="OH299" s="57"/>
      <c r="OI299" s="57"/>
      <c r="OJ299" s="57"/>
      <c r="OK299" s="57"/>
      <c r="OL299" s="57"/>
      <c r="OM299" s="57"/>
      <c r="ON299" s="57"/>
      <c r="OO299" s="57"/>
      <c r="OP299" s="57"/>
      <c r="OQ299" s="57"/>
      <c r="OR299" s="57"/>
      <c r="OS299" s="57"/>
      <c r="OT299" s="57"/>
      <c r="OU299" s="57"/>
      <c r="OV299" s="57"/>
      <c r="OW299" s="57"/>
      <c r="OX299" s="57"/>
      <c r="OY299" s="57"/>
      <c r="OZ299" s="57"/>
      <c r="PA299" s="57"/>
      <c r="PB299" s="57"/>
      <c r="PC299" s="57"/>
      <c r="PD299" s="57"/>
      <c r="PE299" s="57"/>
      <c r="PF299" s="57"/>
      <c r="PG299" s="57"/>
      <c r="PH299" s="57"/>
      <c r="PI299" s="57"/>
      <c r="PJ299" s="57"/>
      <c r="PK299" s="57"/>
      <c r="PL299" s="57"/>
      <c r="PM299" s="57"/>
      <c r="PN299" s="57"/>
      <c r="PO299" s="57"/>
      <c r="PP299" s="57"/>
      <c r="PQ299" s="57"/>
      <c r="PR299" s="57"/>
      <c r="PS299" s="57"/>
      <c r="PT299" s="57"/>
      <c r="PU299" s="57"/>
      <c r="PV299" s="57"/>
      <c r="PW299" s="57"/>
      <c r="PX299" s="57"/>
      <c r="PY299" s="57"/>
      <c r="PZ299" s="57"/>
      <c r="QA299" s="57"/>
      <c r="QB299" s="57"/>
      <c r="QC299" s="57"/>
      <c r="QD299" s="57"/>
      <c r="QE299" s="57"/>
      <c r="QF299" s="57"/>
      <c r="QG299" s="57"/>
      <c r="QH299" s="57"/>
      <c r="QI299" s="57"/>
      <c r="QJ299" s="57"/>
      <c r="QK299" s="57"/>
      <c r="QL299" s="57"/>
      <c r="QM299" s="57"/>
      <c r="QN299" s="57"/>
      <c r="QO299" s="57"/>
      <c r="QP299" s="57"/>
      <c r="QQ299" s="57"/>
      <c r="QR299" s="57"/>
      <c r="QS299" s="57"/>
      <c r="QT299" s="57"/>
      <c r="QU299" s="57"/>
      <c r="QV299" s="57"/>
      <c r="QW299" s="57"/>
      <c r="QX299" s="57"/>
      <c r="QY299" s="57"/>
      <c r="QZ299" s="57"/>
      <c r="RA299" s="57"/>
      <c r="RB299" s="57"/>
      <c r="RC299" s="57"/>
      <c r="RD299" s="57"/>
      <c r="RE299" s="57"/>
      <c r="RF299" s="57"/>
      <c r="RG299" s="57"/>
      <c r="RH299" s="57"/>
      <c r="RI299" s="57"/>
      <c r="RJ299" s="57"/>
      <c r="RK299" s="57"/>
      <c r="RL299" s="57"/>
      <c r="RM299" s="57"/>
      <c r="RN299" s="57"/>
      <c r="RO299" s="57"/>
      <c r="RP299" s="57"/>
      <c r="RQ299" s="57"/>
      <c r="RR299" s="57"/>
      <c r="RS299" s="57"/>
      <c r="RT299" s="57"/>
      <c r="RU299" s="57"/>
      <c r="RV299" s="57"/>
      <c r="RW299" s="57"/>
      <c r="RX299" s="57"/>
      <c r="RY299" s="57"/>
      <c r="RZ299" s="57"/>
      <c r="SA299" s="57"/>
      <c r="SB299" s="57"/>
      <c r="SC299" s="57"/>
      <c r="SD299" s="57"/>
      <c r="SE299" s="57"/>
      <c r="SF299" s="57"/>
      <c r="SG299" s="57"/>
      <c r="SH299" s="57"/>
      <c r="SI299" s="57"/>
      <c r="SJ299" s="57"/>
      <c r="SK299" s="57"/>
      <c r="SL299" s="57"/>
      <c r="SM299" s="57"/>
      <c r="SN299" s="57"/>
      <c r="SO299" s="57"/>
      <c r="SP299" s="57"/>
      <c r="SQ299" s="57"/>
      <c r="SR299" s="57"/>
      <c r="SS299" s="57"/>
      <c r="ST299" s="57"/>
      <c r="SU299" s="57"/>
      <c r="SV299" s="57"/>
      <c r="SW299" s="57"/>
      <c r="SX299" s="57"/>
      <c r="SY299" s="57"/>
      <c r="SZ299" s="57"/>
      <c r="TA299" s="57"/>
      <c r="TB299" s="57"/>
      <c r="TC299" s="57"/>
      <c r="TD299" s="57"/>
      <c r="TE299" s="57"/>
      <c r="TF299" s="57"/>
      <c r="TG299" s="57"/>
      <c r="TH299" s="57"/>
      <c r="TI299" s="57"/>
      <c r="TJ299" s="57"/>
      <c r="TK299" s="57"/>
      <c r="TL299" s="57"/>
      <c r="TM299" s="57"/>
      <c r="TN299" s="57"/>
      <c r="TO299" s="57"/>
      <c r="TP299" s="57"/>
      <c r="TQ299" s="57"/>
      <c r="TR299" s="57"/>
      <c r="TS299" s="57"/>
      <c r="TT299" s="57"/>
      <c r="TU299" s="57"/>
      <c r="TV299" s="57"/>
      <c r="TW299" s="57"/>
      <c r="TX299" s="57"/>
      <c r="TY299" s="57"/>
      <c r="TZ299" s="57"/>
      <c r="UA299" s="57"/>
      <c r="UB299" s="57"/>
      <c r="UC299" s="57"/>
      <c r="UD299" s="57"/>
      <c r="UE299" s="57"/>
      <c r="UF299" s="57"/>
      <c r="UG299" s="57"/>
      <c r="UH299" s="57"/>
      <c r="UI299" s="57"/>
      <c r="UJ299" s="57"/>
      <c r="UK299" s="57"/>
      <c r="UL299" s="57"/>
      <c r="UM299" s="57"/>
      <c r="UN299" s="57"/>
      <c r="UO299" s="57"/>
      <c r="UP299" s="57"/>
      <c r="UQ299" s="57"/>
      <c r="UR299" s="57"/>
      <c r="US299" s="57"/>
      <c r="UT299" s="57"/>
      <c r="UU299" s="57"/>
      <c r="UV299" s="57"/>
      <c r="UW299" s="57"/>
      <c r="UX299" s="57"/>
      <c r="UY299" s="57"/>
      <c r="UZ299" s="57"/>
      <c r="VA299" s="57"/>
      <c r="VB299" s="57"/>
      <c r="VC299" s="57"/>
      <c r="VD299" s="57"/>
      <c r="VE299" s="57"/>
      <c r="VF299" s="57"/>
      <c r="VG299" s="57"/>
      <c r="VH299" s="57"/>
      <c r="VI299" s="57"/>
      <c r="VJ299" s="57"/>
      <c r="VK299" s="57"/>
      <c r="VL299" s="57"/>
      <c r="VM299" s="57"/>
      <c r="VN299" s="57"/>
      <c r="VO299" s="57"/>
      <c r="VP299" s="57"/>
      <c r="VQ299" s="57"/>
      <c r="VR299" s="57"/>
      <c r="VS299" s="57"/>
      <c r="VT299" s="57"/>
      <c r="VU299" s="57"/>
      <c r="VV299" s="57"/>
      <c r="VW299" s="57"/>
      <c r="VX299" s="57"/>
      <c r="VY299" s="57"/>
      <c r="VZ299" s="57"/>
      <c r="WA299" s="57"/>
      <c r="WB299" s="57"/>
      <c r="WC299" s="57"/>
      <c r="WD299" s="57"/>
      <c r="WE299" s="57"/>
      <c r="WF299" s="57"/>
      <c r="WG299" s="57"/>
      <c r="WH299" s="57"/>
      <c r="WI299" s="57"/>
      <c r="WJ299" s="57"/>
      <c r="WK299" s="57"/>
      <c r="WL299" s="57"/>
      <c r="WM299" s="57"/>
      <c r="WN299" s="57"/>
      <c r="WO299" s="57"/>
      <c r="WP299" s="57"/>
      <c r="WQ299" s="57"/>
      <c r="WR299" s="57"/>
      <c r="WS299" s="57"/>
      <c r="WT299" s="57"/>
      <c r="WU299" s="57"/>
      <c r="WV299" s="57"/>
      <c r="WW299" s="57"/>
      <c r="WX299" s="57"/>
      <c r="WY299" s="57"/>
      <c r="WZ299" s="57"/>
      <c r="XA299" s="57"/>
      <c r="XB299" s="57"/>
      <c r="XC299" s="57"/>
      <c r="XD299" s="57"/>
      <c r="XE299" s="57"/>
      <c r="XF299" s="57"/>
      <c r="XG299" s="57"/>
      <c r="XH299" s="57"/>
      <c r="XI299" s="57"/>
      <c r="XJ299" s="57"/>
      <c r="XK299" s="57"/>
      <c r="XL299" s="57"/>
      <c r="XM299" s="57"/>
      <c r="XN299" s="57"/>
      <c r="XO299" s="57"/>
      <c r="XP299" s="57"/>
      <c r="XQ299" s="57"/>
      <c r="XR299" s="57"/>
      <c r="XS299" s="57"/>
      <c r="XT299" s="57"/>
      <c r="XU299" s="57"/>
      <c r="XV299" s="57"/>
      <c r="XW299" s="57"/>
      <c r="XX299" s="57"/>
      <c r="XY299" s="57"/>
      <c r="XZ299" s="57"/>
      <c r="YA299" s="57"/>
      <c r="YB299" s="57"/>
      <c r="YC299" s="57"/>
      <c r="YD299" s="57"/>
      <c r="YE299" s="57"/>
      <c r="YF299" s="57"/>
      <c r="YG299" s="57"/>
      <c r="YH299" s="57"/>
      <c r="YI299" s="57"/>
      <c r="YJ299" s="57"/>
      <c r="YK299" s="57"/>
      <c r="YL299" s="57"/>
      <c r="YM299" s="57"/>
      <c r="YN299" s="57"/>
      <c r="YO299" s="57"/>
      <c r="YP299" s="57"/>
      <c r="YQ299" s="57"/>
      <c r="YR299" s="57"/>
      <c r="YS299" s="57"/>
      <c r="YT299" s="57"/>
      <c r="YU299" s="57"/>
      <c r="YV299" s="57"/>
      <c r="YW299" s="57"/>
      <c r="YX299" s="57"/>
      <c r="YY299" s="57"/>
      <c r="YZ299" s="57"/>
      <c r="ZA299" s="57"/>
      <c r="ZB299" s="57"/>
      <c r="ZC299" s="57"/>
      <c r="ZD299" s="57"/>
      <c r="ZE299" s="57"/>
      <c r="ZF299" s="57"/>
      <c r="ZG299" s="57"/>
      <c r="ZH299" s="57"/>
      <c r="ZI299" s="57"/>
      <c r="ZJ299" s="57"/>
      <c r="ZK299" s="57"/>
      <c r="ZL299" s="57"/>
      <c r="ZM299" s="57"/>
      <c r="ZN299" s="57"/>
      <c r="ZO299" s="57"/>
      <c r="ZP299" s="57"/>
      <c r="ZQ299" s="57"/>
      <c r="ZR299" s="57"/>
      <c r="ZS299" s="57"/>
      <c r="ZT299" s="57"/>
      <c r="ZU299" s="57"/>
      <c r="ZV299" s="57"/>
      <c r="ZW299" s="57"/>
      <c r="ZX299" s="57"/>
      <c r="ZY299" s="57"/>
      <c r="ZZ299" s="57"/>
      <c r="AAA299" s="57"/>
      <c r="AAB299" s="57"/>
      <c r="AAC299" s="57"/>
      <c r="AAD299" s="57"/>
      <c r="AAE299" s="57"/>
      <c r="AAF299" s="57"/>
      <c r="AAG299" s="57"/>
      <c r="AAH299" s="57"/>
      <c r="AAI299" s="57"/>
      <c r="AAJ299" s="57"/>
      <c r="AAK299" s="57"/>
      <c r="AAL299" s="57"/>
      <c r="AAM299" s="57"/>
      <c r="AAN299" s="57"/>
      <c r="AAO299" s="57"/>
      <c r="AAP299" s="57"/>
      <c r="AAQ299" s="57"/>
      <c r="AAR299" s="57"/>
      <c r="AAS299" s="57"/>
      <c r="AAT299" s="57"/>
      <c r="AAU299" s="57"/>
      <c r="AAV299" s="57"/>
      <c r="AAW299" s="57"/>
      <c r="AAX299" s="57"/>
      <c r="AAY299" s="57"/>
      <c r="AAZ299" s="57"/>
      <c r="ABA299" s="57"/>
      <c r="ABB299" s="57"/>
      <c r="ABC299" s="57"/>
      <c r="ABD299" s="57"/>
      <c r="ABE299" s="57"/>
      <c r="ABF299" s="57"/>
      <c r="ABG299" s="57"/>
      <c r="ABH299" s="57"/>
      <c r="ABI299" s="57"/>
      <c r="ABJ299" s="57"/>
      <c r="ABK299" s="57"/>
      <c r="ABL299" s="57"/>
      <c r="ABM299" s="57"/>
      <c r="ABN299" s="57"/>
      <c r="ABO299" s="57"/>
      <c r="ABP299" s="57"/>
      <c r="ABQ299" s="57"/>
      <c r="ABR299" s="57"/>
      <c r="ABS299" s="57"/>
      <c r="ABT299" s="57"/>
      <c r="ABU299" s="57"/>
      <c r="ABV299" s="57"/>
      <c r="ABW299" s="57"/>
      <c r="ABX299" s="57"/>
      <c r="ABY299" s="57"/>
      <c r="ABZ299" s="57"/>
      <c r="ACA299" s="57"/>
      <c r="ACB299" s="57"/>
      <c r="ACC299" s="57"/>
      <c r="ACD299" s="57"/>
      <c r="ACE299" s="57"/>
      <c r="ACF299" s="57"/>
      <c r="ACG299" s="57"/>
      <c r="ACH299" s="57"/>
      <c r="ACI299" s="57"/>
      <c r="ACJ299" s="57"/>
      <c r="ACK299" s="57"/>
      <c r="ACL299" s="57"/>
      <c r="ACM299" s="57"/>
      <c r="ACN299" s="57"/>
      <c r="ACO299" s="57"/>
      <c r="ACP299" s="57"/>
      <c r="ACQ299" s="57"/>
      <c r="ACR299" s="57"/>
      <c r="ACS299" s="57"/>
      <c r="ACT299" s="57"/>
      <c r="ACU299" s="57"/>
      <c r="ACV299" s="57"/>
      <c r="ACW299" s="57"/>
      <c r="ACX299" s="57"/>
      <c r="ACY299" s="57"/>
      <c r="ACZ299" s="57"/>
      <c r="ADA299" s="57"/>
      <c r="ADB299" s="57"/>
      <c r="ADC299" s="57"/>
      <c r="ADD299" s="57"/>
      <c r="ADE299" s="57"/>
      <c r="ADF299" s="57"/>
      <c r="ADG299" s="57"/>
      <c r="ADH299" s="57"/>
      <c r="ADI299" s="57"/>
      <c r="ADJ299" s="57"/>
      <c r="ADK299" s="57"/>
      <c r="ADL299" s="57"/>
      <c r="ADM299" s="57"/>
      <c r="ADN299" s="57"/>
      <c r="ADO299" s="57"/>
      <c r="ADP299" s="57"/>
      <c r="ADQ299" s="57"/>
      <c r="ADR299" s="57"/>
      <c r="ADS299" s="57"/>
      <c r="ADT299" s="57"/>
      <c r="ADU299" s="57"/>
      <c r="ADV299" s="57"/>
      <c r="ADW299" s="57"/>
      <c r="ADX299" s="57"/>
      <c r="ADY299" s="57"/>
      <c r="ADZ299" s="57"/>
      <c r="AEA299" s="57"/>
      <c r="AEB299" s="57"/>
      <c r="AEC299" s="57"/>
      <c r="AED299" s="57"/>
      <c r="AEE299" s="57"/>
      <c r="AEF299" s="57"/>
      <c r="AEG299" s="57"/>
      <c r="AEH299" s="57"/>
      <c r="AEI299" s="57"/>
      <c r="AEJ299" s="57"/>
      <c r="AEK299" s="57"/>
      <c r="AEL299" s="57"/>
      <c r="AEM299" s="57"/>
      <c r="AEN299" s="57"/>
      <c r="AEO299" s="57"/>
      <c r="AEP299" s="57"/>
      <c r="AEQ299" s="57"/>
      <c r="AER299" s="57"/>
      <c r="AES299" s="57"/>
      <c r="AET299" s="57"/>
      <c r="AEU299" s="57"/>
      <c r="AEV299" s="57"/>
      <c r="AEW299" s="57"/>
      <c r="AEX299" s="57"/>
      <c r="AEY299" s="57"/>
      <c r="AEZ299" s="57"/>
      <c r="AFA299" s="57"/>
      <c r="AFB299" s="57"/>
      <c r="AFC299" s="57"/>
      <c r="AFD299" s="57"/>
      <c r="AFE299" s="57"/>
      <c r="AFF299" s="57"/>
      <c r="AFG299" s="57"/>
      <c r="AFH299" s="57"/>
      <c r="AFI299" s="57"/>
      <c r="AFJ299" s="57"/>
      <c r="AFK299" s="57"/>
      <c r="AFL299" s="57"/>
      <c r="AFM299" s="57"/>
      <c r="AFN299" s="57"/>
      <c r="AFO299" s="57"/>
      <c r="AFP299" s="57"/>
      <c r="AFQ299" s="57"/>
      <c r="AFR299" s="57"/>
      <c r="AFS299" s="57"/>
      <c r="AFT299" s="57"/>
      <c r="AFU299" s="57"/>
      <c r="AFV299" s="57"/>
      <c r="AFW299" s="57"/>
      <c r="AFX299" s="57"/>
      <c r="AFY299" s="57"/>
      <c r="AFZ299" s="57"/>
      <c r="AGA299" s="57"/>
      <c r="AGB299" s="57"/>
      <c r="AGC299" s="57"/>
      <c r="AGD299" s="57"/>
      <c r="AGE299" s="57"/>
      <c r="AGF299" s="57"/>
      <c r="AGG299" s="57"/>
      <c r="AGH299" s="57"/>
      <c r="AGI299" s="57"/>
      <c r="AGJ299" s="57"/>
      <c r="AGK299" s="57"/>
      <c r="AGL299" s="57"/>
      <c r="AGM299" s="57"/>
      <c r="AGN299" s="57"/>
      <c r="AGO299" s="57"/>
      <c r="AGP299" s="57"/>
      <c r="AGQ299" s="57"/>
      <c r="AGR299" s="57"/>
      <c r="AGS299" s="57"/>
      <c r="AGT299" s="57"/>
      <c r="AGU299" s="57"/>
      <c r="AGV299" s="57"/>
      <c r="AGW299" s="57"/>
      <c r="AGX299" s="57"/>
      <c r="AGY299" s="57"/>
      <c r="AGZ299" s="57"/>
      <c r="AHA299" s="57"/>
      <c r="AHB299" s="57"/>
      <c r="AHC299" s="57"/>
      <c r="AHD299" s="57"/>
      <c r="AHE299" s="57"/>
      <c r="AHF299" s="57"/>
      <c r="AHG299" s="57"/>
      <c r="AHH299" s="57"/>
      <c r="AHI299" s="57"/>
      <c r="AHJ299" s="57"/>
      <c r="AHK299" s="57"/>
      <c r="AHL299" s="57"/>
      <c r="AHM299" s="57"/>
      <c r="AHN299" s="57"/>
      <c r="AHO299" s="57"/>
      <c r="AHP299" s="57"/>
      <c r="AHQ299" s="57"/>
      <c r="AHR299" s="57"/>
      <c r="AHS299" s="57"/>
      <c r="AHT299" s="57"/>
      <c r="AHU299" s="57"/>
      <c r="AHV299" s="57"/>
      <c r="AHW299" s="57"/>
      <c r="AHX299" s="57"/>
      <c r="AHY299" s="57"/>
      <c r="AHZ299" s="57"/>
      <c r="AIA299" s="57"/>
      <c r="AIB299" s="57"/>
      <c r="AIC299" s="57"/>
      <c r="AID299" s="57"/>
      <c r="AIE299" s="57"/>
      <c r="AIF299" s="57"/>
      <c r="AIG299" s="57"/>
      <c r="AIH299" s="57"/>
      <c r="AII299" s="57"/>
      <c r="AIJ299" s="57"/>
      <c r="AIK299" s="57"/>
      <c r="AIL299" s="57"/>
      <c r="AIM299" s="57"/>
      <c r="AIN299" s="57"/>
      <c r="AIO299" s="57"/>
      <c r="AIP299" s="57"/>
      <c r="AIQ299" s="57"/>
      <c r="AIR299" s="57"/>
      <c r="AIS299" s="57"/>
      <c r="AIT299" s="57"/>
      <c r="AIU299" s="57"/>
      <c r="AIV299" s="57"/>
      <c r="AIW299" s="57"/>
      <c r="AIX299" s="57"/>
      <c r="AIY299" s="57"/>
      <c r="AIZ299" s="57"/>
      <c r="AJA299" s="57"/>
      <c r="AJB299" s="57"/>
      <c r="AJC299" s="57"/>
      <c r="AJD299" s="57"/>
      <c r="AJE299" s="57"/>
      <c r="AJF299" s="57"/>
      <c r="AJG299" s="57"/>
      <c r="AJH299" s="57"/>
      <c r="AJI299" s="57"/>
      <c r="AJJ299" s="57"/>
      <c r="AJK299" s="57"/>
      <c r="AJL299" s="57"/>
      <c r="AJM299" s="57"/>
      <c r="AJN299" s="57"/>
      <c r="AJO299" s="57"/>
      <c r="AJP299" s="57"/>
      <c r="AJQ299" s="57"/>
      <c r="AJR299" s="57"/>
      <c r="AJS299" s="57"/>
      <c r="AJT299" s="57"/>
      <c r="AJU299" s="57"/>
      <c r="AJV299" s="57"/>
      <c r="AJW299" s="57"/>
      <c r="AJX299" s="57"/>
      <c r="AJY299" s="57"/>
      <c r="AJZ299" s="57"/>
      <c r="AKA299" s="57"/>
      <c r="AKB299" s="57"/>
      <c r="AKC299" s="57"/>
      <c r="AKD299" s="57"/>
      <c r="AKE299" s="57"/>
      <c r="AKF299" s="57"/>
      <c r="AKG299" s="57"/>
      <c r="AKH299" s="57"/>
      <c r="AKI299" s="57"/>
      <c r="AKJ299" s="57"/>
      <c r="AKK299" s="57"/>
      <c r="AKL299" s="57"/>
      <c r="AKM299" s="57"/>
      <c r="AKN299" s="57"/>
      <c r="AKO299" s="57"/>
      <c r="AKP299" s="57"/>
      <c r="AKQ299" s="57"/>
      <c r="AKR299" s="57"/>
      <c r="AKS299" s="57"/>
      <c r="AKT299" s="57"/>
      <c r="AKU299" s="57"/>
      <c r="AKV299" s="57"/>
      <c r="AKW299" s="57"/>
      <c r="AKX299" s="57"/>
      <c r="AKY299" s="57"/>
      <c r="AKZ299" s="57"/>
      <c r="ALA299" s="57"/>
      <c r="ALB299" s="57"/>
      <c r="ALC299" s="57"/>
      <c r="ALD299" s="57"/>
      <c r="ALE299" s="57"/>
      <c r="ALF299" s="57"/>
      <c r="ALG299" s="57"/>
      <c r="ALH299" s="57"/>
      <c r="ALI299" s="57"/>
      <c r="ALJ299" s="57"/>
      <c r="ALK299" s="57"/>
      <c r="ALL299" s="57"/>
      <c r="ALM299" s="57"/>
      <c r="ALN299" s="57"/>
      <c r="ALO299" s="57"/>
      <c r="ALP299" s="57"/>
      <c r="ALQ299" s="57"/>
      <c r="ALR299" s="57"/>
      <c r="ALS299" s="57"/>
      <c r="ALT299" s="57"/>
      <c r="ALU299" s="57"/>
      <c r="ALV299" s="57"/>
      <c r="ALW299" s="57"/>
      <c r="ALX299" s="57"/>
      <c r="ALY299" s="57"/>
      <c r="ALZ299" s="57"/>
      <c r="AMA299" s="57"/>
      <c r="AMB299" s="57"/>
      <c r="AMC299" s="57"/>
      <c r="AMD299" s="57"/>
      <c r="AME299" s="57"/>
      <c r="AMF299" s="57"/>
      <c r="AMG299" s="57"/>
      <c r="AMH299" s="57"/>
      <c r="AMI299" s="57"/>
      <c r="AMJ299" s="57"/>
      <c r="AMK299" s="57"/>
    </row>
    <row r="300" spans="1:1025" ht="13.5" customHeight="1" x14ac:dyDescent="0.25">
      <c r="A300" s="186"/>
      <c r="B300" s="187" t="s">
        <v>63</v>
      </c>
      <c r="C300" s="48" t="s">
        <v>95</v>
      </c>
      <c r="D300" s="54"/>
      <c r="E300" s="52"/>
      <c r="F300" s="52"/>
      <c r="G300" s="52"/>
      <c r="H300" s="52"/>
      <c r="I300" s="52"/>
      <c r="J300" s="52"/>
      <c r="K300" s="52"/>
      <c r="L300" s="110">
        <v>1</v>
      </c>
      <c r="M300" s="52"/>
      <c r="N300" s="52"/>
      <c r="O300" s="52"/>
      <c r="P300" s="52"/>
      <c r="Q300" s="52"/>
      <c r="R300" s="52"/>
      <c r="S300" s="110">
        <v>1</v>
      </c>
      <c r="T300" s="58"/>
      <c r="U300" s="52"/>
      <c r="V300" s="52"/>
      <c r="W300" s="52"/>
      <c r="X300" s="52"/>
      <c r="Y300" s="52"/>
      <c r="Z300" s="52"/>
      <c r="AA300" s="52"/>
      <c r="AB300" s="110">
        <v>1</v>
      </c>
      <c r="AC300" s="122"/>
      <c r="AD300" s="58"/>
      <c r="AE300" s="52"/>
      <c r="AF300" s="52"/>
      <c r="AG300" s="52"/>
      <c r="AH300" s="52"/>
      <c r="AI300" s="60"/>
      <c r="AJ300" s="60"/>
      <c r="AK300" s="110">
        <v>1</v>
      </c>
      <c r="AL300" s="52"/>
      <c r="AM300" s="60"/>
      <c r="AN300" s="60"/>
      <c r="AO300" s="60"/>
      <c r="AP300" s="60"/>
      <c r="AQ300" s="53">
        <f t="shared" si="125"/>
        <v>4</v>
      </c>
      <c r="AR300" s="33">
        <f>34*2</f>
        <v>68</v>
      </c>
      <c r="AS300" s="61">
        <f t="shared" si="127"/>
        <v>5.8823529411764705E-2</v>
      </c>
    </row>
    <row r="301" spans="1:1025" ht="13.5" customHeight="1" x14ac:dyDescent="0.25">
      <c r="A301" s="186"/>
      <c r="B301" s="188"/>
      <c r="C301" s="48" t="s">
        <v>96</v>
      </c>
      <c r="D301" s="54"/>
      <c r="E301" s="52"/>
      <c r="F301" s="52"/>
      <c r="G301" s="52"/>
      <c r="H301" s="52"/>
      <c r="I301" s="52"/>
      <c r="J301" s="52"/>
      <c r="K301" s="52"/>
      <c r="L301" s="110">
        <v>1</v>
      </c>
      <c r="M301" s="52"/>
      <c r="N301" s="52"/>
      <c r="O301" s="52"/>
      <c r="P301" s="52"/>
      <c r="Q301" s="52"/>
      <c r="R301" s="52"/>
      <c r="S301" s="110">
        <v>1</v>
      </c>
      <c r="T301" s="58"/>
      <c r="U301" s="52"/>
      <c r="V301" s="52"/>
      <c r="W301" s="52"/>
      <c r="X301" s="52"/>
      <c r="Y301" s="52"/>
      <c r="Z301" s="52"/>
      <c r="AA301" s="52"/>
      <c r="AB301" s="110">
        <v>1</v>
      </c>
      <c r="AC301" s="57"/>
      <c r="AD301" s="58"/>
      <c r="AE301" s="52"/>
      <c r="AF301" s="52"/>
      <c r="AG301" s="52"/>
      <c r="AH301" s="52"/>
      <c r="AI301" s="60"/>
      <c r="AJ301" s="60"/>
      <c r="AK301" s="110">
        <v>1</v>
      </c>
      <c r="AL301" s="52"/>
      <c r="AM301" s="60"/>
      <c r="AN301" s="60"/>
      <c r="AO301" s="60"/>
      <c r="AP301" s="60"/>
      <c r="AQ301" s="53">
        <f t="shared" si="125"/>
        <v>4</v>
      </c>
      <c r="AR301" s="33">
        <f>34*2</f>
        <v>68</v>
      </c>
      <c r="AS301" s="61">
        <f t="shared" si="127"/>
        <v>5.8823529411764705E-2</v>
      </c>
    </row>
    <row r="302" spans="1:1025" ht="13.5" customHeight="1" x14ac:dyDescent="0.25">
      <c r="A302" s="186"/>
      <c r="B302" s="188"/>
      <c r="C302" s="48" t="s">
        <v>97</v>
      </c>
      <c r="D302" s="62"/>
      <c r="E302" s="52"/>
      <c r="F302" s="52"/>
      <c r="G302" s="52"/>
      <c r="H302" s="52"/>
      <c r="I302" s="52"/>
      <c r="J302" s="52"/>
      <c r="K302" s="52"/>
      <c r="L302" s="110">
        <v>1</v>
      </c>
      <c r="M302" s="52"/>
      <c r="N302" s="52"/>
      <c r="O302" s="52"/>
      <c r="P302" s="52"/>
      <c r="Q302" s="52"/>
      <c r="R302" s="52"/>
      <c r="S302" s="110">
        <v>1</v>
      </c>
      <c r="T302" s="52"/>
      <c r="U302" s="52"/>
      <c r="V302" s="52"/>
      <c r="W302" s="52"/>
      <c r="X302" s="52"/>
      <c r="Y302" s="52"/>
      <c r="Z302" s="52"/>
      <c r="AA302" s="52"/>
      <c r="AB302" s="110">
        <v>1</v>
      </c>
      <c r="AC302" s="123"/>
      <c r="AD302" s="58"/>
      <c r="AE302" s="52"/>
      <c r="AF302" s="52"/>
      <c r="AG302" s="52"/>
      <c r="AH302" s="52"/>
      <c r="AI302" s="60"/>
      <c r="AJ302" s="60"/>
      <c r="AK302" s="110">
        <v>1</v>
      </c>
      <c r="AL302" s="52"/>
      <c r="AM302" s="60"/>
      <c r="AN302" s="60"/>
      <c r="AO302" s="60"/>
      <c r="AP302" s="60"/>
      <c r="AQ302" s="53">
        <f t="shared" si="125"/>
        <v>4</v>
      </c>
      <c r="AR302" s="33">
        <f>34*2</f>
        <v>68</v>
      </c>
      <c r="AS302" s="61">
        <f t="shared" si="127"/>
        <v>5.8823529411764705E-2</v>
      </c>
    </row>
    <row r="303" spans="1:1025" ht="13.5" customHeight="1" x14ac:dyDescent="0.25">
      <c r="A303" s="93"/>
      <c r="B303" s="189"/>
      <c r="C303" s="98" t="s">
        <v>110</v>
      </c>
      <c r="D303" s="49"/>
      <c r="E303" s="52"/>
      <c r="F303" s="52"/>
      <c r="G303" s="52"/>
      <c r="H303" s="52"/>
      <c r="I303" s="52"/>
      <c r="J303" s="52"/>
      <c r="K303" s="52"/>
      <c r="L303" s="117">
        <v>1</v>
      </c>
      <c r="M303" s="52"/>
      <c r="N303" s="52"/>
      <c r="O303" s="52"/>
      <c r="P303" s="52"/>
      <c r="Q303" s="52"/>
      <c r="R303" s="52"/>
      <c r="S303" s="110">
        <v>1</v>
      </c>
      <c r="T303" s="52"/>
      <c r="U303" s="52"/>
      <c r="V303" s="52"/>
      <c r="W303" s="52"/>
      <c r="X303" s="52"/>
      <c r="Y303" s="52"/>
      <c r="Z303" s="52"/>
      <c r="AA303" s="52"/>
      <c r="AB303" s="110">
        <v>1</v>
      </c>
      <c r="AC303" s="123"/>
      <c r="AD303" s="58"/>
      <c r="AE303" s="52"/>
      <c r="AF303" s="52"/>
      <c r="AG303" s="52"/>
      <c r="AH303" s="52"/>
      <c r="AI303" s="60"/>
      <c r="AJ303" s="60"/>
      <c r="AK303" s="110">
        <v>1</v>
      </c>
      <c r="AL303" s="52"/>
      <c r="AM303" s="60"/>
      <c r="AN303" s="60"/>
      <c r="AO303" s="60"/>
      <c r="AP303" s="60"/>
      <c r="AQ303" s="60">
        <f t="shared" ref="AQ303" si="161">SUM(E303:AP303)</f>
        <v>4</v>
      </c>
      <c r="AR303" s="58">
        <f>34*2</f>
        <v>68</v>
      </c>
      <c r="AS303" s="61">
        <f t="shared" ref="AS303" si="162">AQ303/AR303</f>
        <v>5.8823529411764705E-2</v>
      </c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  <c r="DW303" s="57"/>
      <c r="DX303" s="57"/>
      <c r="DY303" s="57"/>
      <c r="DZ303" s="57"/>
      <c r="EA303" s="57"/>
      <c r="EB303" s="57"/>
      <c r="EC303" s="57"/>
      <c r="ED303" s="57"/>
      <c r="EE303" s="57"/>
      <c r="EF303" s="57"/>
      <c r="EG303" s="57"/>
      <c r="EH303" s="57"/>
      <c r="EI303" s="57"/>
      <c r="EJ303" s="57"/>
      <c r="EK303" s="57"/>
      <c r="EL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  <c r="FC303" s="57"/>
      <c r="FD303" s="57"/>
      <c r="FE303" s="57"/>
      <c r="FF303" s="57"/>
      <c r="FG303" s="57"/>
      <c r="FH303" s="57"/>
      <c r="FI303" s="57"/>
      <c r="FJ303" s="57"/>
      <c r="FK303" s="57"/>
      <c r="FL303" s="57"/>
      <c r="FM303" s="57"/>
      <c r="FN303" s="57"/>
      <c r="FO303" s="57"/>
      <c r="FP303" s="57"/>
      <c r="FQ303" s="57"/>
      <c r="FR303" s="57"/>
      <c r="FS303" s="57"/>
      <c r="FT303" s="57"/>
      <c r="FU303" s="57"/>
      <c r="FV303" s="57"/>
      <c r="FW303" s="57"/>
      <c r="FX303" s="57"/>
      <c r="FY303" s="57"/>
      <c r="FZ303" s="57"/>
      <c r="GA303" s="57"/>
      <c r="GB303" s="57"/>
      <c r="GC303" s="57"/>
      <c r="GD303" s="57"/>
      <c r="GE303" s="57"/>
      <c r="GF303" s="57"/>
      <c r="GG303" s="57"/>
      <c r="GH303" s="57"/>
      <c r="GI303" s="57"/>
      <c r="GJ303" s="57"/>
      <c r="GK303" s="57"/>
      <c r="GL303" s="57"/>
      <c r="GM303" s="57"/>
      <c r="GN303" s="57"/>
      <c r="GO303" s="57"/>
      <c r="GP303" s="57"/>
      <c r="GQ303" s="57"/>
      <c r="GR303" s="57"/>
      <c r="GS303" s="57"/>
      <c r="GT303" s="57"/>
      <c r="GU303" s="57"/>
      <c r="GV303" s="57"/>
      <c r="GW303" s="57"/>
      <c r="GX303" s="57"/>
      <c r="GY303" s="57"/>
      <c r="GZ303" s="57"/>
      <c r="HA303" s="57"/>
      <c r="HB303" s="57"/>
      <c r="HC303" s="57"/>
      <c r="HD303" s="57"/>
      <c r="HE303" s="57"/>
      <c r="HF303" s="57"/>
      <c r="HG303" s="57"/>
      <c r="HH303" s="57"/>
      <c r="HI303" s="57"/>
      <c r="HJ303" s="57"/>
      <c r="HK303" s="57"/>
      <c r="HL303" s="57"/>
      <c r="HM303" s="57"/>
      <c r="HN303" s="57"/>
      <c r="HO303" s="57"/>
      <c r="HP303" s="57"/>
      <c r="HQ303" s="57"/>
      <c r="HR303" s="57"/>
      <c r="HS303" s="57"/>
      <c r="HT303" s="57"/>
      <c r="HU303" s="57"/>
      <c r="HV303" s="57"/>
      <c r="HW303" s="57"/>
      <c r="HX303" s="57"/>
      <c r="HY303" s="57"/>
      <c r="HZ303" s="57"/>
      <c r="IA303" s="57"/>
      <c r="IB303" s="57"/>
      <c r="IC303" s="57"/>
      <c r="ID303" s="57"/>
      <c r="IE303" s="57"/>
      <c r="IF303" s="57"/>
      <c r="IG303" s="57"/>
      <c r="IH303" s="57"/>
      <c r="II303" s="57"/>
      <c r="IJ303" s="57"/>
      <c r="IK303" s="57"/>
      <c r="IL303" s="57"/>
      <c r="IM303" s="57"/>
      <c r="IN303" s="57"/>
      <c r="IO303" s="57"/>
      <c r="IP303" s="57"/>
      <c r="IQ303" s="57"/>
      <c r="IR303" s="57"/>
      <c r="IS303" s="57"/>
      <c r="IT303" s="57"/>
      <c r="IU303" s="57"/>
      <c r="IV303" s="57"/>
      <c r="IW303" s="57"/>
      <c r="IX303" s="57"/>
      <c r="IY303" s="57"/>
      <c r="IZ303" s="57"/>
      <c r="JA303" s="57"/>
      <c r="JB303" s="57"/>
      <c r="JC303" s="57"/>
      <c r="JD303" s="57"/>
      <c r="JE303" s="57"/>
      <c r="JF303" s="57"/>
      <c r="JG303" s="57"/>
      <c r="JH303" s="57"/>
      <c r="JI303" s="57"/>
      <c r="JJ303" s="57"/>
      <c r="JK303" s="57"/>
      <c r="JL303" s="57"/>
      <c r="JM303" s="57"/>
      <c r="JN303" s="57"/>
      <c r="JO303" s="57"/>
      <c r="JP303" s="57"/>
      <c r="JQ303" s="57"/>
      <c r="JR303" s="57"/>
      <c r="JS303" s="57"/>
      <c r="JT303" s="57"/>
      <c r="JU303" s="57"/>
      <c r="JV303" s="57"/>
      <c r="JW303" s="57"/>
      <c r="JX303" s="57"/>
      <c r="JY303" s="57"/>
      <c r="JZ303" s="57"/>
      <c r="KA303" s="57"/>
      <c r="KB303" s="57"/>
      <c r="KC303" s="57"/>
      <c r="KD303" s="57"/>
      <c r="KE303" s="57"/>
      <c r="KF303" s="57"/>
      <c r="KG303" s="57"/>
      <c r="KH303" s="57"/>
      <c r="KI303" s="57"/>
      <c r="KJ303" s="57"/>
      <c r="KK303" s="57"/>
      <c r="KL303" s="57"/>
      <c r="KM303" s="57"/>
      <c r="KN303" s="57"/>
      <c r="KO303" s="57"/>
      <c r="KP303" s="57"/>
      <c r="KQ303" s="57"/>
      <c r="KR303" s="57"/>
      <c r="KS303" s="57"/>
      <c r="KT303" s="57"/>
      <c r="KU303" s="57"/>
      <c r="KV303" s="57"/>
      <c r="KW303" s="57"/>
      <c r="KX303" s="57"/>
      <c r="KY303" s="57"/>
      <c r="KZ303" s="57"/>
      <c r="LA303" s="57"/>
      <c r="LB303" s="57"/>
      <c r="LC303" s="57"/>
      <c r="LD303" s="57"/>
      <c r="LE303" s="57"/>
      <c r="LF303" s="57"/>
      <c r="LG303" s="57"/>
      <c r="LH303" s="57"/>
      <c r="LI303" s="57"/>
      <c r="LJ303" s="57"/>
      <c r="LK303" s="57"/>
      <c r="LL303" s="57"/>
      <c r="LM303" s="57"/>
      <c r="LN303" s="57"/>
      <c r="LO303" s="57"/>
      <c r="LP303" s="57"/>
      <c r="LQ303" s="57"/>
      <c r="LR303" s="57"/>
      <c r="LS303" s="57"/>
      <c r="LT303" s="57"/>
      <c r="LU303" s="57"/>
      <c r="LV303" s="57"/>
      <c r="LW303" s="57"/>
      <c r="LX303" s="57"/>
      <c r="LY303" s="57"/>
      <c r="LZ303" s="57"/>
      <c r="MA303" s="57"/>
      <c r="MB303" s="57"/>
      <c r="MC303" s="57"/>
      <c r="MD303" s="57"/>
      <c r="ME303" s="57"/>
      <c r="MF303" s="57"/>
      <c r="MG303" s="57"/>
      <c r="MH303" s="57"/>
      <c r="MI303" s="57"/>
      <c r="MJ303" s="57"/>
      <c r="MK303" s="57"/>
      <c r="ML303" s="57"/>
      <c r="MM303" s="57"/>
      <c r="MN303" s="57"/>
      <c r="MO303" s="57"/>
      <c r="MP303" s="57"/>
      <c r="MQ303" s="57"/>
      <c r="MR303" s="57"/>
      <c r="MS303" s="57"/>
      <c r="MT303" s="57"/>
      <c r="MU303" s="57"/>
      <c r="MV303" s="57"/>
      <c r="MW303" s="57"/>
      <c r="MX303" s="57"/>
      <c r="MY303" s="57"/>
      <c r="MZ303" s="57"/>
      <c r="NA303" s="57"/>
      <c r="NB303" s="57"/>
      <c r="NC303" s="57"/>
      <c r="ND303" s="57"/>
      <c r="NE303" s="57"/>
      <c r="NF303" s="57"/>
      <c r="NG303" s="57"/>
      <c r="NH303" s="57"/>
      <c r="NI303" s="57"/>
      <c r="NJ303" s="57"/>
      <c r="NK303" s="57"/>
      <c r="NL303" s="57"/>
      <c r="NM303" s="57"/>
      <c r="NN303" s="57"/>
      <c r="NO303" s="57"/>
      <c r="NP303" s="57"/>
      <c r="NQ303" s="57"/>
      <c r="NR303" s="57"/>
      <c r="NS303" s="57"/>
      <c r="NT303" s="57"/>
      <c r="NU303" s="57"/>
      <c r="NV303" s="57"/>
      <c r="NW303" s="57"/>
      <c r="NX303" s="57"/>
      <c r="NY303" s="57"/>
      <c r="NZ303" s="57"/>
      <c r="OA303" s="57"/>
      <c r="OB303" s="57"/>
      <c r="OC303" s="57"/>
      <c r="OD303" s="57"/>
      <c r="OE303" s="57"/>
      <c r="OF303" s="57"/>
      <c r="OG303" s="57"/>
      <c r="OH303" s="57"/>
      <c r="OI303" s="57"/>
      <c r="OJ303" s="57"/>
      <c r="OK303" s="57"/>
      <c r="OL303" s="57"/>
      <c r="OM303" s="57"/>
      <c r="ON303" s="57"/>
      <c r="OO303" s="57"/>
      <c r="OP303" s="57"/>
      <c r="OQ303" s="57"/>
      <c r="OR303" s="57"/>
      <c r="OS303" s="57"/>
      <c r="OT303" s="57"/>
      <c r="OU303" s="57"/>
      <c r="OV303" s="57"/>
      <c r="OW303" s="57"/>
      <c r="OX303" s="57"/>
      <c r="OY303" s="57"/>
      <c r="OZ303" s="57"/>
      <c r="PA303" s="57"/>
      <c r="PB303" s="57"/>
      <c r="PC303" s="57"/>
      <c r="PD303" s="57"/>
      <c r="PE303" s="57"/>
      <c r="PF303" s="57"/>
      <c r="PG303" s="57"/>
      <c r="PH303" s="57"/>
      <c r="PI303" s="57"/>
      <c r="PJ303" s="57"/>
      <c r="PK303" s="57"/>
      <c r="PL303" s="57"/>
      <c r="PM303" s="57"/>
      <c r="PN303" s="57"/>
      <c r="PO303" s="57"/>
      <c r="PP303" s="57"/>
      <c r="PQ303" s="57"/>
      <c r="PR303" s="57"/>
      <c r="PS303" s="57"/>
      <c r="PT303" s="57"/>
      <c r="PU303" s="57"/>
      <c r="PV303" s="57"/>
      <c r="PW303" s="57"/>
      <c r="PX303" s="57"/>
      <c r="PY303" s="57"/>
      <c r="PZ303" s="57"/>
      <c r="QA303" s="57"/>
      <c r="QB303" s="57"/>
      <c r="QC303" s="57"/>
      <c r="QD303" s="57"/>
      <c r="QE303" s="57"/>
      <c r="QF303" s="57"/>
      <c r="QG303" s="57"/>
      <c r="QH303" s="57"/>
      <c r="QI303" s="57"/>
      <c r="QJ303" s="57"/>
      <c r="QK303" s="57"/>
      <c r="QL303" s="57"/>
      <c r="QM303" s="57"/>
      <c r="QN303" s="57"/>
      <c r="QO303" s="57"/>
      <c r="QP303" s="57"/>
      <c r="QQ303" s="57"/>
      <c r="QR303" s="57"/>
      <c r="QS303" s="57"/>
      <c r="QT303" s="57"/>
      <c r="QU303" s="57"/>
      <c r="QV303" s="57"/>
      <c r="QW303" s="57"/>
      <c r="QX303" s="57"/>
      <c r="QY303" s="57"/>
      <c r="QZ303" s="57"/>
      <c r="RA303" s="57"/>
      <c r="RB303" s="57"/>
      <c r="RC303" s="57"/>
      <c r="RD303" s="57"/>
      <c r="RE303" s="57"/>
      <c r="RF303" s="57"/>
      <c r="RG303" s="57"/>
      <c r="RH303" s="57"/>
      <c r="RI303" s="57"/>
      <c r="RJ303" s="57"/>
      <c r="RK303" s="57"/>
      <c r="RL303" s="57"/>
      <c r="RM303" s="57"/>
      <c r="RN303" s="57"/>
      <c r="RO303" s="57"/>
      <c r="RP303" s="57"/>
      <c r="RQ303" s="57"/>
      <c r="RR303" s="57"/>
      <c r="RS303" s="57"/>
      <c r="RT303" s="57"/>
      <c r="RU303" s="57"/>
      <c r="RV303" s="57"/>
      <c r="RW303" s="57"/>
      <c r="RX303" s="57"/>
      <c r="RY303" s="57"/>
      <c r="RZ303" s="57"/>
      <c r="SA303" s="57"/>
      <c r="SB303" s="57"/>
      <c r="SC303" s="57"/>
      <c r="SD303" s="57"/>
      <c r="SE303" s="57"/>
      <c r="SF303" s="57"/>
      <c r="SG303" s="57"/>
      <c r="SH303" s="57"/>
      <c r="SI303" s="57"/>
      <c r="SJ303" s="57"/>
      <c r="SK303" s="57"/>
      <c r="SL303" s="57"/>
      <c r="SM303" s="57"/>
      <c r="SN303" s="57"/>
      <c r="SO303" s="57"/>
      <c r="SP303" s="57"/>
      <c r="SQ303" s="57"/>
      <c r="SR303" s="57"/>
      <c r="SS303" s="57"/>
      <c r="ST303" s="57"/>
      <c r="SU303" s="57"/>
      <c r="SV303" s="57"/>
      <c r="SW303" s="57"/>
      <c r="SX303" s="57"/>
      <c r="SY303" s="57"/>
      <c r="SZ303" s="57"/>
      <c r="TA303" s="57"/>
      <c r="TB303" s="57"/>
      <c r="TC303" s="57"/>
      <c r="TD303" s="57"/>
      <c r="TE303" s="57"/>
      <c r="TF303" s="57"/>
      <c r="TG303" s="57"/>
      <c r="TH303" s="57"/>
      <c r="TI303" s="57"/>
      <c r="TJ303" s="57"/>
      <c r="TK303" s="57"/>
      <c r="TL303" s="57"/>
      <c r="TM303" s="57"/>
      <c r="TN303" s="57"/>
      <c r="TO303" s="57"/>
      <c r="TP303" s="57"/>
      <c r="TQ303" s="57"/>
      <c r="TR303" s="57"/>
      <c r="TS303" s="57"/>
      <c r="TT303" s="57"/>
      <c r="TU303" s="57"/>
      <c r="TV303" s="57"/>
      <c r="TW303" s="57"/>
      <c r="TX303" s="57"/>
      <c r="TY303" s="57"/>
      <c r="TZ303" s="57"/>
      <c r="UA303" s="57"/>
      <c r="UB303" s="57"/>
      <c r="UC303" s="57"/>
      <c r="UD303" s="57"/>
      <c r="UE303" s="57"/>
      <c r="UF303" s="57"/>
      <c r="UG303" s="57"/>
      <c r="UH303" s="57"/>
      <c r="UI303" s="57"/>
      <c r="UJ303" s="57"/>
      <c r="UK303" s="57"/>
      <c r="UL303" s="57"/>
      <c r="UM303" s="57"/>
      <c r="UN303" s="57"/>
      <c r="UO303" s="57"/>
      <c r="UP303" s="57"/>
      <c r="UQ303" s="57"/>
      <c r="UR303" s="57"/>
      <c r="US303" s="57"/>
      <c r="UT303" s="57"/>
      <c r="UU303" s="57"/>
      <c r="UV303" s="57"/>
      <c r="UW303" s="57"/>
      <c r="UX303" s="57"/>
      <c r="UY303" s="57"/>
      <c r="UZ303" s="57"/>
      <c r="VA303" s="57"/>
      <c r="VB303" s="57"/>
      <c r="VC303" s="57"/>
      <c r="VD303" s="57"/>
      <c r="VE303" s="57"/>
      <c r="VF303" s="57"/>
      <c r="VG303" s="57"/>
      <c r="VH303" s="57"/>
      <c r="VI303" s="57"/>
      <c r="VJ303" s="57"/>
      <c r="VK303" s="57"/>
      <c r="VL303" s="57"/>
      <c r="VM303" s="57"/>
      <c r="VN303" s="57"/>
      <c r="VO303" s="57"/>
      <c r="VP303" s="57"/>
      <c r="VQ303" s="57"/>
      <c r="VR303" s="57"/>
      <c r="VS303" s="57"/>
      <c r="VT303" s="57"/>
      <c r="VU303" s="57"/>
      <c r="VV303" s="57"/>
      <c r="VW303" s="57"/>
      <c r="VX303" s="57"/>
      <c r="VY303" s="57"/>
      <c r="VZ303" s="57"/>
      <c r="WA303" s="57"/>
      <c r="WB303" s="57"/>
      <c r="WC303" s="57"/>
      <c r="WD303" s="57"/>
      <c r="WE303" s="57"/>
      <c r="WF303" s="57"/>
      <c r="WG303" s="57"/>
      <c r="WH303" s="57"/>
      <c r="WI303" s="57"/>
      <c r="WJ303" s="57"/>
      <c r="WK303" s="57"/>
      <c r="WL303" s="57"/>
      <c r="WM303" s="57"/>
      <c r="WN303" s="57"/>
      <c r="WO303" s="57"/>
      <c r="WP303" s="57"/>
      <c r="WQ303" s="57"/>
      <c r="WR303" s="57"/>
      <c r="WS303" s="57"/>
      <c r="WT303" s="57"/>
      <c r="WU303" s="57"/>
      <c r="WV303" s="57"/>
      <c r="WW303" s="57"/>
      <c r="WX303" s="57"/>
      <c r="WY303" s="57"/>
      <c r="WZ303" s="57"/>
      <c r="XA303" s="57"/>
      <c r="XB303" s="57"/>
      <c r="XC303" s="57"/>
      <c r="XD303" s="57"/>
      <c r="XE303" s="57"/>
      <c r="XF303" s="57"/>
      <c r="XG303" s="57"/>
      <c r="XH303" s="57"/>
      <c r="XI303" s="57"/>
      <c r="XJ303" s="57"/>
      <c r="XK303" s="57"/>
      <c r="XL303" s="57"/>
      <c r="XM303" s="57"/>
      <c r="XN303" s="57"/>
      <c r="XO303" s="57"/>
      <c r="XP303" s="57"/>
      <c r="XQ303" s="57"/>
      <c r="XR303" s="57"/>
      <c r="XS303" s="57"/>
      <c r="XT303" s="57"/>
      <c r="XU303" s="57"/>
      <c r="XV303" s="57"/>
      <c r="XW303" s="57"/>
      <c r="XX303" s="57"/>
      <c r="XY303" s="57"/>
      <c r="XZ303" s="57"/>
      <c r="YA303" s="57"/>
      <c r="YB303" s="57"/>
      <c r="YC303" s="57"/>
      <c r="YD303" s="57"/>
      <c r="YE303" s="57"/>
      <c r="YF303" s="57"/>
      <c r="YG303" s="57"/>
      <c r="YH303" s="57"/>
      <c r="YI303" s="57"/>
      <c r="YJ303" s="57"/>
      <c r="YK303" s="57"/>
      <c r="YL303" s="57"/>
      <c r="YM303" s="57"/>
      <c r="YN303" s="57"/>
      <c r="YO303" s="57"/>
      <c r="YP303" s="57"/>
      <c r="YQ303" s="57"/>
      <c r="YR303" s="57"/>
      <c r="YS303" s="57"/>
      <c r="YT303" s="57"/>
      <c r="YU303" s="57"/>
      <c r="YV303" s="57"/>
      <c r="YW303" s="57"/>
      <c r="YX303" s="57"/>
      <c r="YY303" s="57"/>
      <c r="YZ303" s="57"/>
      <c r="ZA303" s="57"/>
      <c r="ZB303" s="57"/>
      <c r="ZC303" s="57"/>
      <c r="ZD303" s="57"/>
      <c r="ZE303" s="57"/>
      <c r="ZF303" s="57"/>
      <c r="ZG303" s="57"/>
      <c r="ZH303" s="57"/>
      <c r="ZI303" s="57"/>
      <c r="ZJ303" s="57"/>
      <c r="ZK303" s="57"/>
      <c r="ZL303" s="57"/>
      <c r="ZM303" s="57"/>
      <c r="ZN303" s="57"/>
      <c r="ZO303" s="57"/>
      <c r="ZP303" s="57"/>
      <c r="ZQ303" s="57"/>
      <c r="ZR303" s="57"/>
      <c r="ZS303" s="57"/>
      <c r="ZT303" s="57"/>
      <c r="ZU303" s="57"/>
      <c r="ZV303" s="57"/>
      <c r="ZW303" s="57"/>
      <c r="ZX303" s="57"/>
      <c r="ZY303" s="57"/>
      <c r="ZZ303" s="57"/>
      <c r="AAA303" s="57"/>
      <c r="AAB303" s="57"/>
      <c r="AAC303" s="57"/>
      <c r="AAD303" s="57"/>
      <c r="AAE303" s="57"/>
      <c r="AAF303" s="57"/>
      <c r="AAG303" s="57"/>
      <c r="AAH303" s="57"/>
      <c r="AAI303" s="57"/>
      <c r="AAJ303" s="57"/>
      <c r="AAK303" s="57"/>
      <c r="AAL303" s="57"/>
      <c r="AAM303" s="57"/>
      <c r="AAN303" s="57"/>
      <c r="AAO303" s="57"/>
      <c r="AAP303" s="57"/>
      <c r="AAQ303" s="57"/>
      <c r="AAR303" s="57"/>
      <c r="AAS303" s="57"/>
      <c r="AAT303" s="57"/>
      <c r="AAU303" s="57"/>
      <c r="AAV303" s="57"/>
      <c r="AAW303" s="57"/>
      <c r="AAX303" s="57"/>
      <c r="AAY303" s="57"/>
      <c r="AAZ303" s="57"/>
      <c r="ABA303" s="57"/>
      <c r="ABB303" s="57"/>
      <c r="ABC303" s="57"/>
      <c r="ABD303" s="57"/>
      <c r="ABE303" s="57"/>
      <c r="ABF303" s="57"/>
      <c r="ABG303" s="57"/>
      <c r="ABH303" s="57"/>
      <c r="ABI303" s="57"/>
      <c r="ABJ303" s="57"/>
      <c r="ABK303" s="57"/>
      <c r="ABL303" s="57"/>
      <c r="ABM303" s="57"/>
      <c r="ABN303" s="57"/>
      <c r="ABO303" s="57"/>
      <c r="ABP303" s="57"/>
      <c r="ABQ303" s="57"/>
      <c r="ABR303" s="57"/>
      <c r="ABS303" s="57"/>
      <c r="ABT303" s="57"/>
      <c r="ABU303" s="57"/>
      <c r="ABV303" s="57"/>
      <c r="ABW303" s="57"/>
      <c r="ABX303" s="57"/>
      <c r="ABY303" s="57"/>
      <c r="ABZ303" s="57"/>
      <c r="ACA303" s="57"/>
      <c r="ACB303" s="57"/>
      <c r="ACC303" s="57"/>
      <c r="ACD303" s="57"/>
      <c r="ACE303" s="57"/>
      <c r="ACF303" s="57"/>
      <c r="ACG303" s="57"/>
      <c r="ACH303" s="57"/>
      <c r="ACI303" s="57"/>
      <c r="ACJ303" s="57"/>
      <c r="ACK303" s="57"/>
      <c r="ACL303" s="57"/>
      <c r="ACM303" s="57"/>
      <c r="ACN303" s="57"/>
      <c r="ACO303" s="57"/>
      <c r="ACP303" s="57"/>
      <c r="ACQ303" s="57"/>
      <c r="ACR303" s="57"/>
      <c r="ACS303" s="57"/>
      <c r="ACT303" s="57"/>
      <c r="ACU303" s="57"/>
      <c r="ACV303" s="57"/>
      <c r="ACW303" s="57"/>
      <c r="ACX303" s="57"/>
      <c r="ACY303" s="57"/>
      <c r="ACZ303" s="57"/>
      <c r="ADA303" s="57"/>
      <c r="ADB303" s="57"/>
      <c r="ADC303" s="57"/>
      <c r="ADD303" s="57"/>
      <c r="ADE303" s="57"/>
      <c r="ADF303" s="57"/>
      <c r="ADG303" s="57"/>
      <c r="ADH303" s="57"/>
      <c r="ADI303" s="57"/>
      <c r="ADJ303" s="57"/>
      <c r="ADK303" s="57"/>
      <c r="ADL303" s="57"/>
      <c r="ADM303" s="57"/>
      <c r="ADN303" s="57"/>
      <c r="ADO303" s="57"/>
      <c r="ADP303" s="57"/>
      <c r="ADQ303" s="57"/>
      <c r="ADR303" s="57"/>
      <c r="ADS303" s="57"/>
      <c r="ADT303" s="57"/>
      <c r="ADU303" s="57"/>
      <c r="ADV303" s="57"/>
      <c r="ADW303" s="57"/>
      <c r="ADX303" s="57"/>
      <c r="ADY303" s="57"/>
      <c r="ADZ303" s="57"/>
      <c r="AEA303" s="57"/>
      <c r="AEB303" s="57"/>
      <c r="AEC303" s="57"/>
      <c r="AED303" s="57"/>
      <c r="AEE303" s="57"/>
      <c r="AEF303" s="57"/>
      <c r="AEG303" s="57"/>
      <c r="AEH303" s="57"/>
      <c r="AEI303" s="57"/>
      <c r="AEJ303" s="57"/>
      <c r="AEK303" s="57"/>
      <c r="AEL303" s="57"/>
      <c r="AEM303" s="57"/>
      <c r="AEN303" s="57"/>
      <c r="AEO303" s="57"/>
      <c r="AEP303" s="57"/>
      <c r="AEQ303" s="57"/>
      <c r="AER303" s="57"/>
      <c r="AES303" s="57"/>
      <c r="AET303" s="57"/>
      <c r="AEU303" s="57"/>
      <c r="AEV303" s="57"/>
      <c r="AEW303" s="57"/>
      <c r="AEX303" s="57"/>
      <c r="AEY303" s="57"/>
      <c r="AEZ303" s="57"/>
      <c r="AFA303" s="57"/>
      <c r="AFB303" s="57"/>
      <c r="AFC303" s="57"/>
      <c r="AFD303" s="57"/>
      <c r="AFE303" s="57"/>
      <c r="AFF303" s="57"/>
      <c r="AFG303" s="57"/>
      <c r="AFH303" s="57"/>
      <c r="AFI303" s="57"/>
      <c r="AFJ303" s="57"/>
      <c r="AFK303" s="57"/>
      <c r="AFL303" s="57"/>
      <c r="AFM303" s="57"/>
      <c r="AFN303" s="57"/>
      <c r="AFO303" s="57"/>
      <c r="AFP303" s="57"/>
      <c r="AFQ303" s="57"/>
      <c r="AFR303" s="57"/>
      <c r="AFS303" s="57"/>
      <c r="AFT303" s="57"/>
      <c r="AFU303" s="57"/>
      <c r="AFV303" s="57"/>
      <c r="AFW303" s="57"/>
      <c r="AFX303" s="57"/>
      <c r="AFY303" s="57"/>
      <c r="AFZ303" s="57"/>
      <c r="AGA303" s="57"/>
      <c r="AGB303" s="57"/>
      <c r="AGC303" s="57"/>
      <c r="AGD303" s="57"/>
      <c r="AGE303" s="57"/>
      <c r="AGF303" s="57"/>
      <c r="AGG303" s="57"/>
      <c r="AGH303" s="57"/>
      <c r="AGI303" s="57"/>
      <c r="AGJ303" s="57"/>
      <c r="AGK303" s="57"/>
      <c r="AGL303" s="57"/>
      <c r="AGM303" s="57"/>
      <c r="AGN303" s="57"/>
      <c r="AGO303" s="57"/>
      <c r="AGP303" s="57"/>
      <c r="AGQ303" s="57"/>
      <c r="AGR303" s="57"/>
      <c r="AGS303" s="57"/>
      <c r="AGT303" s="57"/>
      <c r="AGU303" s="57"/>
      <c r="AGV303" s="57"/>
      <c r="AGW303" s="57"/>
      <c r="AGX303" s="57"/>
      <c r="AGY303" s="57"/>
      <c r="AGZ303" s="57"/>
      <c r="AHA303" s="57"/>
      <c r="AHB303" s="57"/>
      <c r="AHC303" s="57"/>
      <c r="AHD303" s="57"/>
      <c r="AHE303" s="57"/>
      <c r="AHF303" s="57"/>
      <c r="AHG303" s="57"/>
      <c r="AHH303" s="57"/>
      <c r="AHI303" s="57"/>
      <c r="AHJ303" s="57"/>
      <c r="AHK303" s="57"/>
      <c r="AHL303" s="57"/>
      <c r="AHM303" s="57"/>
      <c r="AHN303" s="57"/>
      <c r="AHO303" s="57"/>
      <c r="AHP303" s="57"/>
      <c r="AHQ303" s="57"/>
      <c r="AHR303" s="57"/>
      <c r="AHS303" s="57"/>
      <c r="AHT303" s="57"/>
      <c r="AHU303" s="57"/>
      <c r="AHV303" s="57"/>
      <c r="AHW303" s="57"/>
      <c r="AHX303" s="57"/>
      <c r="AHY303" s="57"/>
      <c r="AHZ303" s="57"/>
      <c r="AIA303" s="57"/>
      <c r="AIB303" s="57"/>
      <c r="AIC303" s="57"/>
      <c r="AID303" s="57"/>
      <c r="AIE303" s="57"/>
      <c r="AIF303" s="57"/>
      <c r="AIG303" s="57"/>
      <c r="AIH303" s="57"/>
      <c r="AII303" s="57"/>
      <c r="AIJ303" s="57"/>
      <c r="AIK303" s="57"/>
      <c r="AIL303" s="57"/>
      <c r="AIM303" s="57"/>
      <c r="AIN303" s="57"/>
      <c r="AIO303" s="57"/>
      <c r="AIP303" s="57"/>
      <c r="AIQ303" s="57"/>
      <c r="AIR303" s="57"/>
      <c r="AIS303" s="57"/>
      <c r="AIT303" s="57"/>
      <c r="AIU303" s="57"/>
      <c r="AIV303" s="57"/>
      <c r="AIW303" s="57"/>
      <c r="AIX303" s="57"/>
      <c r="AIY303" s="57"/>
      <c r="AIZ303" s="57"/>
      <c r="AJA303" s="57"/>
      <c r="AJB303" s="57"/>
      <c r="AJC303" s="57"/>
      <c r="AJD303" s="57"/>
      <c r="AJE303" s="57"/>
      <c r="AJF303" s="57"/>
      <c r="AJG303" s="57"/>
      <c r="AJH303" s="57"/>
      <c r="AJI303" s="57"/>
      <c r="AJJ303" s="57"/>
      <c r="AJK303" s="57"/>
      <c r="AJL303" s="57"/>
      <c r="AJM303" s="57"/>
      <c r="AJN303" s="57"/>
      <c r="AJO303" s="57"/>
      <c r="AJP303" s="57"/>
      <c r="AJQ303" s="57"/>
      <c r="AJR303" s="57"/>
      <c r="AJS303" s="57"/>
      <c r="AJT303" s="57"/>
      <c r="AJU303" s="57"/>
      <c r="AJV303" s="57"/>
      <c r="AJW303" s="57"/>
      <c r="AJX303" s="57"/>
      <c r="AJY303" s="57"/>
      <c r="AJZ303" s="57"/>
      <c r="AKA303" s="57"/>
      <c r="AKB303" s="57"/>
      <c r="AKC303" s="57"/>
      <c r="AKD303" s="57"/>
      <c r="AKE303" s="57"/>
      <c r="AKF303" s="57"/>
      <c r="AKG303" s="57"/>
      <c r="AKH303" s="57"/>
      <c r="AKI303" s="57"/>
      <c r="AKJ303" s="57"/>
      <c r="AKK303" s="57"/>
      <c r="AKL303" s="57"/>
      <c r="AKM303" s="57"/>
      <c r="AKN303" s="57"/>
      <c r="AKO303" s="57"/>
      <c r="AKP303" s="57"/>
      <c r="AKQ303" s="57"/>
      <c r="AKR303" s="57"/>
      <c r="AKS303" s="57"/>
      <c r="AKT303" s="57"/>
      <c r="AKU303" s="57"/>
      <c r="AKV303" s="57"/>
      <c r="AKW303" s="57"/>
      <c r="AKX303" s="57"/>
      <c r="AKY303" s="57"/>
      <c r="AKZ303" s="57"/>
      <c r="ALA303" s="57"/>
      <c r="ALB303" s="57"/>
      <c r="ALC303" s="57"/>
      <c r="ALD303" s="57"/>
      <c r="ALE303" s="57"/>
      <c r="ALF303" s="57"/>
      <c r="ALG303" s="57"/>
      <c r="ALH303" s="57"/>
      <c r="ALI303" s="57"/>
      <c r="ALJ303" s="57"/>
      <c r="ALK303" s="57"/>
      <c r="ALL303" s="57"/>
      <c r="ALM303" s="57"/>
      <c r="ALN303" s="57"/>
      <c r="ALO303" s="57"/>
      <c r="ALP303" s="57"/>
      <c r="ALQ303" s="57"/>
      <c r="ALR303" s="57"/>
      <c r="ALS303" s="57"/>
      <c r="ALT303" s="57"/>
      <c r="ALU303" s="57"/>
      <c r="ALV303" s="57"/>
      <c r="ALW303" s="57"/>
      <c r="ALX303" s="57"/>
      <c r="ALY303" s="57"/>
      <c r="ALZ303" s="57"/>
      <c r="AMA303" s="57"/>
      <c r="AMB303" s="57"/>
      <c r="AMC303" s="57"/>
      <c r="AMD303" s="57"/>
      <c r="AME303" s="57"/>
      <c r="AMF303" s="57"/>
      <c r="AMG303" s="57"/>
      <c r="AMH303" s="57"/>
      <c r="AMI303" s="57"/>
      <c r="AMJ303" s="57"/>
      <c r="AMK303" s="57"/>
    </row>
    <row r="304" spans="1:1025" ht="27" customHeight="1" x14ac:dyDescent="0.25">
      <c r="A304" s="56"/>
      <c r="B304" s="59"/>
      <c r="C304" s="59"/>
      <c r="D304" s="59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6"/>
      <c r="AN304" s="56"/>
      <c r="AO304" s="56"/>
      <c r="AP304" s="56"/>
      <c r="AQ304" s="56"/>
      <c r="AR304" s="56"/>
      <c r="AS304" s="56"/>
    </row>
    <row r="305" spans="1:45" ht="111.75" customHeight="1" x14ac:dyDescent="0.25">
      <c r="A305" s="172" t="s">
        <v>112</v>
      </c>
      <c r="B305" s="172"/>
      <c r="C305" s="172"/>
      <c r="D305" s="172"/>
      <c r="E305" s="150" t="s">
        <v>42</v>
      </c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7" t="s">
        <v>43</v>
      </c>
      <c r="AR305" s="151" t="s">
        <v>44</v>
      </c>
      <c r="AS305" s="152" t="s">
        <v>45</v>
      </c>
    </row>
    <row r="306" spans="1:45" ht="12.75" customHeight="1" x14ac:dyDescent="0.25">
      <c r="A306" s="153" t="s">
        <v>46</v>
      </c>
      <c r="B306" s="153"/>
      <c r="C306" s="153"/>
      <c r="D306" s="49" t="s">
        <v>47</v>
      </c>
      <c r="E306" s="153" t="s">
        <v>48</v>
      </c>
      <c r="F306" s="153"/>
      <c r="G306" s="153"/>
      <c r="H306" s="153"/>
      <c r="I306" s="153" t="s">
        <v>49</v>
      </c>
      <c r="J306" s="153"/>
      <c r="K306" s="153"/>
      <c r="L306" s="153"/>
      <c r="M306" s="153" t="s">
        <v>50</v>
      </c>
      <c r="N306" s="153"/>
      <c r="O306" s="153"/>
      <c r="P306" s="153"/>
      <c r="Q306" s="153" t="s">
        <v>51</v>
      </c>
      <c r="R306" s="153"/>
      <c r="S306" s="153"/>
      <c r="T306" s="153"/>
      <c r="U306" s="153" t="s">
        <v>52</v>
      </c>
      <c r="V306" s="153"/>
      <c r="W306" s="153"/>
      <c r="X306" s="153" t="s">
        <v>53</v>
      </c>
      <c r="Y306" s="153"/>
      <c r="Z306" s="153"/>
      <c r="AA306" s="153"/>
      <c r="AB306" s="153" t="s">
        <v>54</v>
      </c>
      <c r="AC306" s="153"/>
      <c r="AD306" s="153"/>
      <c r="AE306" s="153" t="s">
        <v>55</v>
      </c>
      <c r="AF306" s="153"/>
      <c r="AG306" s="153"/>
      <c r="AH306" s="153"/>
      <c r="AI306" s="153"/>
      <c r="AJ306" s="153" t="s">
        <v>56</v>
      </c>
      <c r="AK306" s="153"/>
      <c r="AL306" s="153"/>
      <c r="AM306" s="153" t="s">
        <v>57</v>
      </c>
      <c r="AN306" s="153"/>
      <c r="AO306" s="153"/>
      <c r="AP306" s="153"/>
      <c r="AQ306" s="157"/>
      <c r="AR306" s="151"/>
      <c r="AS306" s="152"/>
    </row>
    <row r="307" spans="1:45" x14ac:dyDescent="0.25">
      <c r="A307" s="153"/>
      <c r="B307" s="153"/>
      <c r="C307" s="153"/>
      <c r="D307" s="49" t="s">
        <v>58</v>
      </c>
      <c r="E307" s="50">
        <v>1</v>
      </c>
      <c r="F307" s="50">
        <v>2</v>
      </c>
      <c r="G307" s="50">
        <v>3</v>
      </c>
      <c r="H307" s="50">
        <v>4</v>
      </c>
      <c r="I307" s="50">
        <v>5</v>
      </c>
      <c r="J307" s="50">
        <v>6</v>
      </c>
      <c r="K307" s="50">
        <v>7</v>
      </c>
      <c r="L307" s="50">
        <v>8</v>
      </c>
      <c r="M307" s="50">
        <v>9</v>
      </c>
      <c r="N307" s="50">
        <v>10</v>
      </c>
      <c r="O307" s="50">
        <v>11</v>
      </c>
      <c r="P307" s="50">
        <v>12</v>
      </c>
      <c r="Q307" s="50">
        <v>13</v>
      </c>
      <c r="R307" s="50">
        <v>14</v>
      </c>
      <c r="S307" s="50">
        <v>15</v>
      </c>
      <c r="T307" s="50">
        <v>16</v>
      </c>
      <c r="U307" s="50">
        <v>17</v>
      </c>
      <c r="V307" s="50">
        <v>18</v>
      </c>
      <c r="W307" s="50">
        <v>19</v>
      </c>
      <c r="X307" s="50">
        <v>20</v>
      </c>
      <c r="Y307" s="50">
        <v>21</v>
      </c>
      <c r="Z307" s="50">
        <v>22</v>
      </c>
      <c r="AA307" s="50">
        <v>23</v>
      </c>
      <c r="AB307" s="50">
        <v>24</v>
      </c>
      <c r="AC307" s="50">
        <v>25</v>
      </c>
      <c r="AD307" s="50">
        <v>26</v>
      </c>
      <c r="AE307" s="50">
        <v>27</v>
      </c>
      <c r="AF307" s="50">
        <v>28</v>
      </c>
      <c r="AG307" s="50">
        <v>29</v>
      </c>
      <c r="AH307" s="50">
        <v>30</v>
      </c>
      <c r="AI307" s="50">
        <v>31</v>
      </c>
      <c r="AJ307" s="50">
        <v>32</v>
      </c>
      <c r="AK307" s="50">
        <v>33</v>
      </c>
      <c r="AL307" s="50">
        <v>34</v>
      </c>
      <c r="AM307" s="50">
        <v>35</v>
      </c>
      <c r="AN307" s="50">
        <v>36</v>
      </c>
      <c r="AO307" s="50">
        <v>37</v>
      </c>
      <c r="AP307" s="50">
        <v>38</v>
      </c>
      <c r="AQ307" s="157"/>
      <c r="AR307" s="151"/>
      <c r="AS307" s="152"/>
    </row>
    <row r="308" spans="1:45" ht="24.75" customHeight="1" x14ac:dyDescent="0.3">
      <c r="A308" s="148" t="s">
        <v>64</v>
      </c>
      <c r="B308" s="99" t="s">
        <v>59</v>
      </c>
      <c r="C308" s="94" t="s">
        <v>99</v>
      </c>
      <c r="D308" s="73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130"/>
      <c r="Q308" s="70"/>
      <c r="R308" s="70"/>
      <c r="S308" s="70"/>
      <c r="T308" s="70"/>
      <c r="U308" s="70"/>
      <c r="V308" s="70"/>
      <c r="W308" s="130"/>
      <c r="X308" s="70"/>
      <c r="Y308" s="70"/>
      <c r="Z308" s="70"/>
      <c r="AA308" s="70"/>
      <c r="AB308" s="70"/>
      <c r="AC308" s="130"/>
      <c r="AD308" s="70"/>
      <c r="AE308" s="70"/>
      <c r="AF308" s="70"/>
      <c r="AG308" s="130"/>
      <c r="AH308" s="70"/>
      <c r="AI308" s="70"/>
      <c r="AJ308" s="102" t="s">
        <v>111</v>
      </c>
      <c r="AK308" s="70"/>
      <c r="AL308" s="70"/>
      <c r="AM308" s="72"/>
      <c r="AN308" s="72"/>
      <c r="AO308" s="72"/>
      <c r="AP308" s="72"/>
      <c r="AQ308" s="72">
        <f t="shared" ref="AQ308:AQ323" si="163">SUM(E308:AP308)</f>
        <v>0</v>
      </c>
      <c r="AR308" s="95">
        <f>34*2</f>
        <v>68</v>
      </c>
      <c r="AS308" s="96">
        <f t="shared" ref="AS308:AS323" si="164">AQ308/AR308</f>
        <v>0</v>
      </c>
    </row>
    <row r="309" spans="1:45" ht="24.75" customHeight="1" x14ac:dyDescent="0.3">
      <c r="A309" s="148"/>
      <c r="B309" s="99" t="s">
        <v>69</v>
      </c>
      <c r="C309" s="94" t="s">
        <v>99</v>
      </c>
      <c r="D309" s="73"/>
      <c r="E309" s="70"/>
      <c r="F309" s="70"/>
      <c r="G309" s="70"/>
      <c r="H309" s="70"/>
      <c r="I309" s="130"/>
      <c r="J309" s="70"/>
      <c r="K309" s="132"/>
      <c r="L309" s="70"/>
      <c r="M309" s="130"/>
      <c r="N309" s="70"/>
      <c r="O309" s="130"/>
      <c r="P309" s="70"/>
      <c r="Q309" s="130"/>
      <c r="R309" s="70"/>
      <c r="S309" s="70"/>
      <c r="T309" s="70"/>
      <c r="U309" s="70"/>
      <c r="V309" s="70"/>
      <c r="W309" s="130"/>
      <c r="X309" s="70"/>
      <c r="Y309" s="70"/>
      <c r="Z309" s="70"/>
      <c r="AA309" s="70"/>
      <c r="AB309" s="130"/>
      <c r="AC309" s="70"/>
      <c r="AD309" s="130"/>
      <c r="AE309" s="70"/>
      <c r="AF309" s="70"/>
      <c r="AG309" s="70"/>
      <c r="AH309" s="130"/>
      <c r="AI309" s="102" t="s">
        <v>111</v>
      </c>
      <c r="AJ309" s="58"/>
      <c r="AK309" s="130"/>
      <c r="AL309" s="70"/>
      <c r="AM309" s="72"/>
      <c r="AN309" s="72"/>
      <c r="AO309" s="72"/>
      <c r="AP309" s="72"/>
      <c r="AQ309" s="72">
        <f t="shared" si="163"/>
        <v>0</v>
      </c>
      <c r="AR309" s="95">
        <f t="shared" ref="AR309:AR310" si="165">34*3</f>
        <v>102</v>
      </c>
      <c r="AS309" s="96">
        <f t="shared" si="164"/>
        <v>0</v>
      </c>
    </row>
    <row r="310" spans="1:45" ht="24.75" customHeight="1" x14ac:dyDescent="0.3">
      <c r="A310" s="148"/>
      <c r="B310" s="99" t="s">
        <v>70</v>
      </c>
      <c r="C310" s="94" t="s">
        <v>99</v>
      </c>
      <c r="D310" s="97"/>
      <c r="E310" s="70"/>
      <c r="F310" s="130"/>
      <c r="G310" s="70"/>
      <c r="H310" s="70"/>
      <c r="I310" s="130"/>
      <c r="J310" s="70"/>
      <c r="K310" s="70"/>
      <c r="L310" s="130"/>
      <c r="M310" s="70"/>
      <c r="N310" s="70"/>
      <c r="O310" s="70"/>
      <c r="P310" s="70"/>
      <c r="Q310" s="130"/>
      <c r="R310" s="70"/>
      <c r="S310" s="130"/>
      <c r="T310" s="70"/>
      <c r="U310" s="130"/>
      <c r="V310" s="70"/>
      <c r="W310" s="70"/>
      <c r="X310" s="70"/>
      <c r="Y310" s="130"/>
      <c r="Z310" s="70"/>
      <c r="AA310" s="70"/>
      <c r="AB310" s="70"/>
      <c r="AC310" s="70"/>
      <c r="AD310" s="70"/>
      <c r="AE310" s="130"/>
      <c r="AF310" s="70"/>
      <c r="AG310" s="70"/>
      <c r="AH310" s="70"/>
      <c r="AI310" s="70"/>
      <c r="AJ310" s="58"/>
      <c r="AK310" s="102" t="s">
        <v>111</v>
      </c>
      <c r="AL310" s="70"/>
      <c r="AM310" s="72"/>
      <c r="AN310" s="72"/>
      <c r="AO310" s="72"/>
      <c r="AP310" s="72"/>
      <c r="AQ310" s="72">
        <f t="shared" si="163"/>
        <v>0</v>
      </c>
      <c r="AR310" s="95">
        <f t="shared" si="165"/>
        <v>102</v>
      </c>
      <c r="AS310" s="96">
        <f t="shared" si="164"/>
        <v>0</v>
      </c>
    </row>
    <row r="311" spans="1:45" ht="42.75" customHeight="1" x14ac:dyDescent="0.3">
      <c r="A311" s="148"/>
      <c r="B311" s="99" t="s">
        <v>100</v>
      </c>
      <c r="C311" s="94" t="s">
        <v>99</v>
      </c>
      <c r="D311" s="73"/>
      <c r="E311" s="70"/>
      <c r="F311" s="70"/>
      <c r="G311" s="70"/>
      <c r="H311" s="74"/>
      <c r="I311" s="71"/>
      <c r="J311" s="132"/>
      <c r="K311" s="130"/>
      <c r="L311" s="70"/>
      <c r="M311" s="70"/>
      <c r="N311" s="132"/>
      <c r="O311" s="70"/>
      <c r="P311" s="70"/>
      <c r="Q311" s="132"/>
      <c r="R311" s="132"/>
      <c r="S311" s="132"/>
      <c r="T311" s="70"/>
      <c r="U311" s="70"/>
      <c r="V311" s="70"/>
      <c r="W311" s="70"/>
      <c r="X311" s="130"/>
      <c r="Y311" s="70"/>
      <c r="Z311" s="70"/>
      <c r="AA311" s="70"/>
      <c r="AB311" s="70"/>
      <c r="AC311" s="132"/>
      <c r="AD311" s="70"/>
      <c r="AE311" s="130"/>
      <c r="AF311" s="70"/>
      <c r="AG311" s="70"/>
      <c r="AH311" s="130"/>
      <c r="AI311" s="70"/>
      <c r="AJ311" s="102" t="s">
        <v>111</v>
      </c>
      <c r="AK311" s="70"/>
      <c r="AL311" s="70"/>
      <c r="AM311" s="72"/>
      <c r="AN311" s="72"/>
      <c r="AO311" s="72"/>
      <c r="AP311" s="72"/>
      <c r="AQ311" s="72">
        <f t="shared" si="163"/>
        <v>0</v>
      </c>
      <c r="AR311" s="95">
        <f t="shared" ref="AR311:AR313" si="166">34*2</f>
        <v>68</v>
      </c>
      <c r="AS311" s="96">
        <f t="shared" si="164"/>
        <v>0</v>
      </c>
    </row>
    <row r="312" spans="1:45" ht="24.75" customHeight="1" x14ac:dyDescent="0.3">
      <c r="A312" s="148"/>
      <c r="B312" s="99" t="s">
        <v>84</v>
      </c>
      <c r="C312" s="94" t="s">
        <v>99</v>
      </c>
      <c r="D312" s="73"/>
      <c r="E312" s="70"/>
      <c r="F312" s="70"/>
      <c r="G312" s="70"/>
      <c r="H312" s="70"/>
      <c r="I312" s="70"/>
      <c r="J312" s="70"/>
      <c r="K312" s="130"/>
      <c r="L312" s="70"/>
      <c r="M312" s="70"/>
      <c r="N312" s="130"/>
      <c r="O312" s="70"/>
      <c r="P312" s="70"/>
      <c r="Q312" s="70"/>
      <c r="R312" s="132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130"/>
      <c r="AD312" s="70"/>
      <c r="AE312" s="70"/>
      <c r="AF312" s="130"/>
      <c r="AG312" s="70"/>
      <c r="AH312" s="70"/>
      <c r="AI312" s="72"/>
      <c r="AJ312" s="102" t="s">
        <v>111</v>
      </c>
      <c r="AK312" s="70"/>
      <c r="AL312" s="70"/>
      <c r="AM312" s="72"/>
      <c r="AN312" s="72"/>
      <c r="AO312" s="72"/>
      <c r="AP312" s="72"/>
      <c r="AQ312" s="72">
        <f t="shared" si="163"/>
        <v>0</v>
      </c>
      <c r="AR312" s="95">
        <f t="shared" si="166"/>
        <v>68</v>
      </c>
      <c r="AS312" s="96">
        <f t="shared" si="164"/>
        <v>0</v>
      </c>
    </row>
    <row r="313" spans="1:45" ht="24.75" customHeight="1" x14ac:dyDescent="0.3">
      <c r="A313" s="148"/>
      <c r="B313" s="99" t="s">
        <v>85</v>
      </c>
      <c r="C313" s="94" t="s">
        <v>99</v>
      </c>
      <c r="D313" s="97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13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2"/>
      <c r="AJ313" s="102" t="s">
        <v>111</v>
      </c>
      <c r="AK313" s="130"/>
      <c r="AL313" s="70"/>
      <c r="AM313" s="72"/>
      <c r="AN313" s="72"/>
      <c r="AO313" s="72"/>
      <c r="AP313" s="72"/>
      <c r="AQ313" s="72">
        <f t="shared" si="163"/>
        <v>0</v>
      </c>
      <c r="AR313" s="95">
        <f t="shared" si="166"/>
        <v>68</v>
      </c>
      <c r="AS313" s="96">
        <f t="shared" si="164"/>
        <v>0</v>
      </c>
    </row>
    <row r="314" spans="1:45" ht="24.75" customHeight="1" x14ac:dyDescent="0.3">
      <c r="A314" s="148"/>
      <c r="B314" s="106" t="s">
        <v>86</v>
      </c>
      <c r="C314" s="94" t="s">
        <v>99</v>
      </c>
      <c r="D314" s="73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13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102" t="s">
        <v>111</v>
      </c>
      <c r="AJ314" s="58"/>
      <c r="AK314" s="70"/>
      <c r="AL314" s="70"/>
      <c r="AM314" s="72"/>
      <c r="AN314" s="72"/>
      <c r="AO314" s="72"/>
      <c r="AP314" s="72"/>
      <c r="AQ314" s="72">
        <f t="shared" si="163"/>
        <v>0</v>
      </c>
      <c r="AR314" s="95">
        <f>34*1</f>
        <v>34</v>
      </c>
      <c r="AS314" s="96">
        <f t="shared" si="164"/>
        <v>0</v>
      </c>
    </row>
    <row r="315" spans="1:45" ht="24.75" customHeight="1" x14ac:dyDescent="0.3">
      <c r="A315" s="148"/>
      <c r="B315" s="99" t="s">
        <v>87</v>
      </c>
      <c r="C315" s="94" t="s">
        <v>99</v>
      </c>
      <c r="D315" s="73"/>
      <c r="E315" s="70"/>
      <c r="F315" s="70"/>
      <c r="G315" s="70"/>
      <c r="H315" s="70"/>
      <c r="I315" s="130"/>
      <c r="J315" s="70"/>
      <c r="K315" s="70"/>
      <c r="L315" s="70"/>
      <c r="M315" s="70"/>
      <c r="N315" s="70"/>
      <c r="O315" s="130"/>
      <c r="P315" s="70"/>
      <c r="Q315" s="70"/>
      <c r="R315" s="70"/>
      <c r="S315" s="70"/>
      <c r="T315" s="130"/>
      <c r="U315" s="70"/>
      <c r="V315" s="70"/>
      <c r="W315" s="70"/>
      <c r="X315" s="70"/>
      <c r="Y315" s="130"/>
      <c r="Z315" s="70"/>
      <c r="AA315" s="70"/>
      <c r="AB315" s="70"/>
      <c r="AC315" s="70"/>
      <c r="AD315" s="70"/>
      <c r="AE315" s="70"/>
      <c r="AF315" s="130"/>
      <c r="AG315" s="70"/>
      <c r="AH315" s="70"/>
      <c r="AI315" s="102" t="s">
        <v>111</v>
      </c>
      <c r="AJ315" s="58"/>
      <c r="AK315" s="70"/>
      <c r="AL315" s="130"/>
      <c r="AM315" s="72"/>
      <c r="AN315" s="72"/>
      <c r="AO315" s="72"/>
      <c r="AP315" s="72"/>
      <c r="AQ315" s="72">
        <f t="shared" si="163"/>
        <v>0</v>
      </c>
      <c r="AR315" s="95">
        <f>34*2</f>
        <v>68</v>
      </c>
      <c r="AS315" s="96">
        <f t="shared" si="164"/>
        <v>0</v>
      </c>
    </row>
    <row r="316" spans="1:45" ht="24.75" customHeight="1" x14ac:dyDescent="0.3">
      <c r="A316" s="148"/>
      <c r="B316" s="99" t="s">
        <v>92</v>
      </c>
      <c r="C316" s="94" t="s">
        <v>99</v>
      </c>
      <c r="D316" s="73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13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130"/>
      <c r="AG316" s="70"/>
      <c r="AH316" s="70"/>
      <c r="AI316" s="102" t="s">
        <v>111</v>
      </c>
      <c r="AJ316" s="58"/>
      <c r="AK316" s="70"/>
      <c r="AL316" s="70"/>
      <c r="AM316" s="72"/>
      <c r="AN316" s="72"/>
      <c r="AO316" s="72"/>
      <c r="AP316" s="72"/>
      <c r="AQ316" s="72">
        <f t="shared" si="163"/>
        <v>0</v>
      </c>
      <c r="AR316" s="95">
        <f t="shared" ref="AR316:AR317" si="167">34*1</f>
        <v>34</v>
      </c>
      <c r="AS316" s="96">
        <f t="shared" si="164"/>
        <v>0</v>
      </c>
    </row>
    <row r="317" spans="1:45" ht="24.75" customHeight="1" x14ac:dyDescent="0.3">
      <c r="A317" s="148"/>
      <c r="B317" s="99" t="s">
        <v>73</v>
      </c>
      <c r="C317" s="94" t="s">
        <v>99</v>
      </c>
      <c r="D317" s="73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13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130"/>
      <c r="AB317" s="70"/>
      <c r="AC317" s="70"/>
      <c r="AD317" s="70"/>
      <c r="AE317" s="70"/>
      <c r="AF317" s="70"/>
      <c r="AG317" s="70"/>
      <c r="AH317" s="70"/>
      <c r="AI317" s="72"/>
      <c r="AJ317" s="58"/>
      <c r="AK317" s="102" t="s">
        <v>111</v>
      </c>
      <c r="AL317" s="130"/>
      <c r="AM317" s="72"/>
      <c r="AN317" s="72"/>
      <c r="AO317" s="72"/>
      <c r="AP317" s="72"/>
      <c r="AQ317" s="72">
        <f t="shared" si="163"/>
        <v>0</v>
      </c>
      <c r="AR317" s="95">
        <f t="shared" si="167"/>
        <v>34</v>
      </c>
      <c r="AS317" s="96">
        <f t="shared" si="164"/>
        <v>0</v>
      </c>
    </row>
    <row r="318" spans="1:45" ht="24.75" customHeight="1" x14ac:dyDescent="0.3">
      <c r="A318" s="148"/>
      <c r="B318" s="99" t="s">
        <v>71</v>
      </c>
      <c r="C318" s="94" t="s">
        <v>99</v>
      </c>
      <c r="D318" s="73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130"/>
      <c r="R318" s="70"/>
      <c r="S318" s="130"/>
      <c r="T318" s="70"/>
      <c r="U318" s="70"/>
      <c r="V318" s="70"/>
      <c r="W318" s="13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2"/>
      <c r="AJ318" s="58"/>
      <c r="AK318" s="102" t="s">
        <v>111</v>
      </c>
      <c r="AL318" s="130"/>
      <c r="AM318" s="72"/>
      <c r="AN318" s="72"/>
      <c r="AO318" s="72"/>
      <c r="AP318" s="72"/>
      <c r="AQ318" s="72">
        <f t="shared" si="163"/>
        <v>0</v>
      </c>
      <c r="AR318" s="95">
        <v>136</v>
      </c>
      <c r="AS318" s="96">
        <f t="shared" si="164"/>
        <v>0</v>
      </c>
    </row>
    <row r="319" spans="1:45" ht="24.75" customHeight="1" x14ac:dyDescent="0.3">
      <c r="A319" s="148"/>
      <c r="B319" s="99" t="s">
        <v>98</v>
      </c>
      <c r="C319" s="94" t="s">
        <v>99</v>
      </c>
      <c r="D319" s="73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2"/>
      <c r="AJ319" s="58"/>
      <c r="AK319" s="102" t="s">
        <v>111</v>
      </c>
      <c r="AL319" s="70"/>
      <c r="AM319" s="72"/>
      <c r="AN319" s="72"/>
      <c r="AO319" s="72"/>
      <c r="AP319" s="72"/>
      <c r="AQ319" s="72">
        <f t="shared" si="163"/>
        <v>0</v>
      </c>
      <c r="AR319" s="95">
        <f>34*4</f>
        <v>136</v>
      </c>
      <c r="AS319" s="96">
        <f t="shared" si="164"/>
        <v>0</v>
      </c>
    </row>
    <row r="320" spans="1:45" ht="24.75" customHeight="1" x14ac:dyDescent="0.3">
      <c r="A320" s="148"/>
      <c r="B320" s="99" t="s">
        <v>72</v>
      </c>
      <c r="C320" s="94" t="s">
        <v>99</v>
      </c>
      <c r="D320" s="73"/>
      <c r="E320" s="70"/>
      <c r="F320" s="70"/>
      <c r="G320" s="70"/>
      <c r="H320" s="70"/>
      <c r="I320" s="70"/>
      <c r="J320" s="70"/>
      <c r="K320" s="70"/>
      <c r="L320" s="130"/>
      <c r="M320" s="70"/>
      <c r="N320" s="70"/>
      <c r="O320" s="70"/>
      <c r="P320" s="70"/>
      <c r="Q320" s="70"/>
      <c r="R320" s="70"/>
      <c r="S320" s="70"/>
      <c r="T320" s="70"/>
      <c r="U320" s="70"/>
      <c r="V320" s="13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2"/>
      <c r="AJ320" s="58"/>
      <c r="AK320" s="102" t="s">
        <v>111</v>
      </c>
      <c r="AL320" s="70"/>
      <c r="AM320" s="72"/>
      <c r="AN320" s="72"/>
      <c r="AO320" s="72"/>
      <c r="AP320" s="72"/>
      <c r="AQ320" s="72">
        <f t="shared" si="163"/>
        <v>0</v>
      </c>
      <c r="AR320" s="95">
        <f t="shared" ref="AR320:AR321" si="168">34*1</f>
        <v>34</v>
      </c>
      <c r="AS320" s="96">
        <f t="shared" si="164"/>
        <v>0</v>
      </c>
    </row>
    <row r="321" spans="1:45" ht="40.5" customHeight="1" x14ac:dyDescent="0.3">
      <c r="A321" s="148"/>
      <c r="B321" s="99" t="s">
        <v>93</v>
      </c>
      <c r="C321" s="94" t="s">
        <v>99</v>
      </c>
      <c r="D321" s="73"/>
      <c r="E321" s="70"/>
      <c r="F321" s="70"/>
      <c r="G321" s="70"/>
      <c r="H321" s="70"/>
      <c r="I321" s="70"/>
      <c r="J321" s="70"/>
      <c r="K321" s="70"/>
      <c r="L321" s="70"/>
      <c r="M321" s="130"/>
      <c r="N321" s="70"/>
      <c r="O321" s="70"/>
      <c r="P321" s="70"/>
      <c r="Q321" s="70"/>
      <c r="R321" s="70"/>
      <c r="S321" s="70"/>
      <c r="T321" s="70"/>
      <c r="U321" s="70"/>
      <c r="V321" s="13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2"/>
      <c r="AJ321" s="72"/>
      <c r="AK321" s="130"/>
      <c r="AM321" s="72"/>
      <c r="AN321" s="72"/>
      <c r="AO321" s="72"/>
      <c r="AP321" s="72"/>
      <c r="AQ321" s="72">
        <f t="shared" si="163"/>
        <v>0</v>
      </c>
      <c r="AR321" s="95">
        <f t="shared" si="168"/>
        <v>34</v>
      </c>
      <c r="AS321" s="96">
        <f t="shared" si="164"/>
        <v>0</v>
      </c>
    </row>
    <row r="322" spans="1:45" ht="29.25" customHeight="1" x14ac:dyDescent="0.3">
      <c r="A322" s="148"/>
      <c r="B322" s="99" t="s">
        <v>63</v>
      </c>
      <c r="C322" s="94" t="s">
        <v>99</v>
      </c>
      <c r="D322" s="73"/>
      <c r="E322" s="70"/>
      <c r="F322" s="70"/>
      <c r="G322" s="70"/>
      <c r="H322" s="70"/>
      <c r="I322" s="70"/>
      <c r="J322" s="70"/>
      <c r="K322" s="130"/>
      <c r="M322" s="70"/>
      <c r="N322" s="70"/>
      <c r="O322" s="70"/>
      <c r="P322" s="70"/>
      <c r="Q322" s="70"/>
      <c r="R322" s="70"/>
      <c r="S322" s="130"/>
      <c r="T322" s="70"/>
      <c r="U322" s="70"/>
      <c r="V322" s="70"/>
      <c r="W322" s="70"/>
      <c r="X322" s="70"/>
      <c r="Y322" s="70"/>
      <c r="Z322" s="70"/>
      <c r="AA322" s="70"/>
      <c r="AB322" s="70"/>
      <c r="AC322" s="130"/>
      <c r="AD322" s="70"/>
      <c r="AE322" s="70"/>
      <c r="AF322" s="70"/>
      <c r="AG322" s="70"/>
      <c r="AH322" s="70"/>
      <c r="AI322" s="72"/>
      <c r="AJ322" s="130"/>
      <c r="AK322" s="132"/>
      <c r="AL322" s="70"/>
      <c r="AM322" s="72"/>
      <c r="AN322" s="72"/>
      <c r="AO322" s="72"/>
      <c r="AP322" s="72"/>
      <c r="AQ322" s="72">
        <f t="shared" si="163"/>
        <v>0</v>
      </c>
      <c r="AR322" s="95">
        <f>34*2</f>
        <v>68</v>
      </c>
      <c r="AS322" s="96">
        <f t="shared" si="164"/>
        <v>0</v>
      </c>
    </row>
    <row r="323" spans="1:45" ht="24.75" customHeight="1" x14ac:dyDescent="0.3">
      <c r="A323" s="148"/>
      <c r="B323" s="99" t="s">
        <v>101</v>
      </c>
      <c r="C323" s="94" t="s">
        <v>99</v>
      </c>
      <c r="D323" s="73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2"/>
      <c r="AJ323" s="72"/>
      <c r="AK323" s="70"/>
      <c r="AL323" s="130"/>
      <c r="AM323" s="72"/>
      <c r="AN323" s="72"/>
      <c r="AO323" s="72"/>
      <c r="AP323" s="72"/>
      <c r="AQ323" s="72">
        <f t="shared" si="163"/>
        <v>0</v>
      </c>
      <c r="AR323" s="95">
        <f>34*1</f>
        <v>34</v>
      </c>
      <c r="AS323" s="96">
        <f t="shared" si="164"/>
        <v>0</v>
      </c>
    </row>
    <row r="324" spans="1:45" ht="23.25" customHeight="1" x14ac:dyDescent="0.25">
      <c r="A324" s="56"/>
      <c r="B324" s="59"/>
      <c r="C324" s="59"/>
      <c r="D324" s="59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6"/>
      <c r="AN324" s="56"/>
      <c r="AO324" s="56"/>
      <c r="AP324" s="56"/>
      <c r="AQ324" s="56"/>
      <c r="AR324" s="56"/>
      <c r="AS324" s="56"/>
    </row>
    <row r="325" spans="1:45" ht="83.25" customHeight="1" x14ac:dyDescent="0.25">
      <c r="A325" s="172" t="s">
        <v>113</v>
      </c>
      <c r="B325" s="172"/>
      <c r="C325" s="172"/>
      <c r="D325" s="172"/>
      <c r="E325" s="150" t="s">
        <v>42</v>
      </c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1" t="s">
        <v>43</v>
      </c>
      <c r="AR325" s="151" t="s">
        <v>44</v>
      </c>
      <c r="AS325" s="152" t="s">
        <v>45</v>
      </c>
    </row>
    <row r="326" spans="1:45" ht="12" customHeight="1" x14ac:dyDescent="0.25">
      <c r="A326" s="153" t="s">
        <v>46</v>
      </c>
      <c r="B326" s="153"/>
      <c r="C326" s="153"/>
      <c r="D326" s="49" t="s">
        <v>47</v>
      </c>
      <c r="E326" s="153" t="s">
        <v>48</v>
      </c>
      <c r="F326" s="153"/>
      <c r="G326" s="153"/>
      <c r="H326" s="153"/>
      <c r="I326" s="153" t="s">
        <v>49</v>
      </c>
      <c r="J326" s="153"/>
      <c r="K326" s="153"/>
      <c r="L326" s="153"/>
      <c r="M326" s="153" t="s">
        <v>50</v>
      </c>
      <c r="N326" s="153"/>
      <c r="O326" s="153"/>
      <c r="P326" s="153"/>
      <c r="Q326" s="153" t="s">
        <v>51</v>
      </c>
      <c r="R326" s="153"/>
      <c r="S326" s="153"/>
      <c r="T326" s="153"/>
      <c r="U326" s="153" t="s">
        <v>52</v>
      </c>
      <c r="V326" s="153"/>
      <c r="W326" s="153"/>
      <c r="X326" s="153" t="s">
        <v>53</v>
      </c>
      <c r="Y326" s="153"/>
      <c r="Z326" s="153"/>
      <c r="AA326" s="153"/>
      <c r="AB326" s="153" t="s">
        <v>54</v>
      </c>
      <c r="AC326" s="153"/>
      <c r="AD326" s="153"/>
      <c r="AE326" s="153" t="s">
        <v>55</v>
      </c>
      <c r="AF326" s="153"/>
      <c r="AG326" s="153"/>
      <c r="AH326" s="153"/>
      <c r="AI326" s="153"/>
      <c r="AJ326" s="153" t="s">
        <v>56</v>
      </c>
      <c r="AK326" s="153"/>
      <c r="AL326" s="153"/>
      <c r="AM326" s="153" t="s">
        <v>57</v>
      </c>
      <c r="AN326" s="153"/>
      <c r="AO326" s="153"/>
      <c r="AP326" s="153"/>
      <c r="AQ326" s="151"/>
      <c r="AR326" s="151"/>
      <c r="AS326" s="152"/>
    </row>
    <row r="327" spans="1:45" ht="18.75" customHeight="1" x14ac:dyDescent="0.25">
      <c r="A327" s="153"/>
      <c r="B327" s="153"/>
      <c r="C327" s="153"/>
      <c r="D327" s="49" t="s">
        <v>58</v>
      </c>
      <c r="E327" s="50">
        <v>1</v>
      </c>
      <c r="F327" s="50">
        <v>2</v>
      </c>
      <c r="G327" s="50">
        <v>3</v>
      </c>
      <c r="H327" s="50">
        <v>4</v>
      </c>
      <c r="I327" s="50">
        <v>5</v>
      </c>
      <c r="J327" s="50">
        <v>6</v>
      </c>
      <c r="K327" s="50">
        <v>7</v>
      </c>
      <c r="L327" s="50">
        <v>8</v>
      </c>
      <c r="M327" s="50">
        <v>9</v>
      </c>
      <c r="N327" s="50">
        <v>10</v>
      </c>
      <c r="O327" s="50">
        <v>11</v>
      </c>
      <c r="P327" s="50">
        <v>12</v>
      </c>
      <c r="Q327" s="50">
        <v>13</v>
      </c>
      <c r="R327" s="50">
        <v>14</v>
      </c>
      <c r="S327" s="50">
        <v>15</v>
      </c>
      <c r="T327" s="50">
        <v>16</v>
      </c>
      <c r="U327" s="50">
        <v>17</v>
      </c>
      <c r="V327" s="50">
        <v>18</v>
      </c>
      <c r="W327" s="50">
        <v>19</v>
      </c>
      <c r="X327" s="50">
        <v>20</v>
      </c>
      <c r="Y327" s="50">
        <v>21</v>
      </c>
      <c r="Z327" s="50">
        <v>22</v>
      </c>
      <c r="AA327" s="50">
        <v>23</v>
      </c>
      <c r="AB327" s="50">
        <v>24</v>
      </c>
      <c r="AC327" s="50">
        <v>25</v>
      </c>
      <c r="AD327" s="50">
        <v>26</v>
      </c>
      <c r="AE327" s="50">
        <v>27</v>
      </c>
      <c r="AF327" s="50">
        <v>28</v>
      </c>
      <c r="AG327" s="50">
        <v>29</v>
      </c>
      <c r="AH327" s="50">
        <v>30</v>
      </c>
      <c r="AI327" s="50">
        <v>31</v>
      </c>
      <c r="AJ327" s="50">
        <v>32</v>
      </c>
      <c r="AK327" s="50">
        <v>33</v>
      </c>
      <c r="AL327" s="50">
        <v>34</v>
      </c>
      <c r="AM327" s="50">
        <v>35</v>
      </c>
      <c r="AN327" s="50">
        <v>36</v>
      </c>
      <c r="AO327" s="50">
        <v>37</v>
      </c>
      <c r="AP327" s="50">
        <v>38</v>
      </c>
      <c r="AQ327" s="151"/>
      <c r="AR327" s="151"/>
      <c r="AS327" s="152"/>
    </row>
    <row r="328" spans="1:45" ht="36.75" customHeight="1" x14ac:dyDescent="0.3">
      <c r="A328" s="148" t="s">
        <v>64</v>
      </c>
      <c r="B328" s="104" t="s">
        <v>59</v>
      </c>
      <c r="C328" s="136" t="s">
        <v>102</v>
      </c>
      <c r="D328" s="73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130"/>
      <c r="P328" s="70"/>
      <c r="Q328" s="70"/>
      <c r="R328" s="70"/>
      <c r="S328" s="70"/>
      <c r="T328" s="70"/>
      <c r="U328" s="70"/>
      <c r="V328" s="70"/>
      <c r="W328" s="130"/>
      <c r="X328" s="70"/>
      <c r="Y328" s="70"/>
      <c r="Z328" s="70"/>
      <c r="AA328" s="70"/>
      <c r="AB328" s="70"/>
      <c r="AC328" s="70"/>
      <c r="AD328" s="130"/>
      <c r="AE328" s="70"/>
      <c r="AF328" s="70"/>
      <c r="AG328" s="130"/>
      <c r="AH328" s="70"/>
      <c r="AI328" s="70"/>
      <c r="AJ328" s="70"/>
      <c r="AK328" s="70"/>
      <c r="AL328" s="70"/>
      <c r="AM328" s="72"/>
      <c r="AN328" s="72"/>
      <c r="AO328" s="72"/>
      <c r="AP328" s="72"/>
      <c r="AQ328" s="72">
        <f t="shared" ref="AQ328:AQ342" si="169">SUM(E328:AP328)</f>
        <v>0</v>
      </c>
      <c r="AR328" s="95">
        <f>34*2</f>
        <v>68</v>
      </c>
      <c r="AS328" s="96">
        <f t="shared" ref="AS328:AS342" si="170">AQ328/AR328</f>
        <v>0</v>
      </c>
    </row>
    <row r="329" spans="1:45" ht="36.75" customHeight="1" x14ac:dyDescent="0.3">
      <c r="A329" s="148"/>
      <c r="B329" s="104" t="s">
        <v>69</v>
      </c>
      <c r="C329" s="136" t="s">
        <v>102</v>
      </c>
      <c r="D329" s="73"/>
      <c r="E329" s="70"/>
      <c r="F329" s="70"/>
      <c r="G329" s="70"/>
      <c r="H329" s="130"/>
      <c r="I329" s="130"/>
      <c r="J329" s="70"/>
      <c r="K329" s="70"/>
      <c r="L329" s="70"/>
      <c r="M329" s="70"/>
      <c r="N329" s="70"/>
      <c r="O329" s="70"/>
      <c r="P329" s="130"/>
      <c r="Q329" s="70"/>
      <c r="R329" s="130"/>
      <c r="S329" s="70"/>
      <c r="T329" s="130"/>
      <c r="U329" s="70"/>
      <c r="V329" s="130"/>
      <c r="W329" s="70"/>
      <c r="X329" s="70"/>
      <c r="Y329" s="70"/>
      <c r="Z329" s="70"/>
      <c r="AA329" s="130"/>
      <c r="AB329" s="130"/>
      <c r="AC329" s="70"/>
      <c r="AD329" s="70"/>
      <c r="AE329" s="70"/>
      <c r="AF329" s="70"/>
      <c r="AG329" s="70"/>
      <c r="AH329" s="130"/>
      <c r="AI329" s="70"/>
      <c r="AJ329" s="70"/>
      <c r="AK329" s="70"/>
      <c r="AL329" s="70"/>
      <c r="AM329" s="72"/>
      <c r="AN329" s="72"/>
      <c r="AO329" s="72"/>
      <c r="AP329" s="72"/>
      <c r="AQ329" s="72">
        <f t="shared" si="169"/>
        <v>0</v>
      </c>
      <c r="AR329" s="95">
        <f t="shared" ref="AR329:AR330" si="171">34*3</f>
        <v>102</v>
      </c>
      <c r="AS329" s="96">
        <f t="shared" si="170"/>
        <v>0</v>
      </c>
    </row>
    <row r="330" spans="1:45" ht="36.75" customHeight="1" x14ac:dyDescent="0.3">
      <c r="A330" s="148"/>
      <c r="B330" s="104" t="s">
        <v>70</v>
      </c>
      <c r="C330" s="136" t="s">
        <v>102</v>
      </c>
      <c r="D330" s="97"/>
      <c r="E330" s="70"/>
      <c r="F330" s="130"/>
      <c r="G330" s="70"/>
      <c r="H330" s="70"/>
      <c r="I330" s="70"/>
      <c r="J330" s="130"/>
      <c r="K330" s="70"/>
      <c r="L330" s="70"/>
      <c r="M330" s="70"/>
      <c r="N330" s="130"/>
      <c r="O330" s="70"/>
      <c r="P330" s="70"/>
      <c r="Q330" s="130"/>
      <c r="R330" s="70"/>
      <c r="S330" s="130"/>
      <c r="T330" s="70"/>
      <c r="U330" s="70"/>
      <c r="V330" s="70"/>
      <c r="W330" s="70"/>
      <c r="X330" s="70"/>
      <c r="Y330" s="70"/>
      <c r="Z330" s="130"/>
      <c r="AA330" s="70"/>
      <c r="AB330" s="70"/>
      <c r="AC330" s="70"/>
      <c r="AD330" s="70"/>
      <c r="AE330" s="70"/>
      <c r="AF330" s="130"/>
      <c r="AG330" s="70"/>
      <c r="AH330" s="70"/>
      <c r="AI330" s="70"/>
      <c r="AJ330" s="70"/>
      <c r="AK330" s="130"/>
      <c r="AL330" s="70"/>
      <c r="AM330" s="72"/>
      <c r="AN330" s="72"/>
      <c r="AO330" s="72"/>
      <c r="AP330" s="72"/>
      <c r="AQ330" s="72">
        <f t="shared" si="169"/>
        <v>0</v>
      </c>
      <c r="AR330" s="95">
        <f t="shared" si="171"/>
        <v>102</v>
      </c>
      <c r="AS330" s="96">
        <f t="shared" si="170"/>
        <v>0</v>
      </c>
    </row>
    <row r="331" spans="1:45" ht="45" customHeight="1" x14ac:dyDescent="0.3">
      <c r="A331" s="148"/>
      <c r="B331" s="104" t="s">
        <v>100</v>
      </c>
      <c r="C331" s="136" t="s">
        <v>102</v>
      </c>
      <c r="D331" s="73"/>
      <c r="E331" s="70"/>
      <c r="F331" s="70"/>
      <c r="G331" s="70"/>
      <c r="H331" s="133"/>
      <c r="I331" s="71"/>
      <c r="J331" s="70"/>
      <c r="K331" s="70"/>
      <c r="L331" s="70"/>
      <c r="M331" s="70"/>
      <c r="N331" s="70"/>
      <c r="O331" s="130"/>
      <c r="P331" s="70"/>
      <c r="Q331" s="70"/>
      <c r="R331" s="70"/>
      <c r="S331" s="70"/>
      <c r="T331" s="130"/>
      <c r="U331" s="70"/>
      <c r="V331" s="70"/>
      <c r="W331" s="70"/>
      <c r="X331" s="70"/>
      <c r="Y331" s="70"/>
      <c r="Z331" s="70"/>
      <c r="AA331" s="70"/>
      <c r="AB331" s="130"/>
      <c r="AC331" s="70"/>
      <c r="AD331" s="70"/>
      <c r="AE331" s="70"/>
      <c r="AF331" s="70"/>
      <c r="AG331" s="70"/>
      <c r="AH331" s="130"/>
      <c r="AI331" s="70"/>
      <c r="AJ331" s="70"/>
      <c r="AK331" s="70"/>
      <c r="AL331" s="70"/>
      <c r="AM331" s="72"/>
      <c r="AN331" s="72"/>
      <c r="AO331" s="72"/>
      <c r="AP331" s="72"/>
      <c r="AQ331" s="72">
        <f t="shared" si="169"/>
        <v>0</v>
      </c>
      <c r="AR331" s="95">
        <f>34*4</f>
        <v>136</v>
      </c>
      <c r="AS331" s="96">
        <f>AQ331/AR331</f>
        <v>0</v>
      </c>
    </row>
    <row r="332" spans="1:45" ht="36.75" customHeight="1" x14ac:dyDescent="0.3">
      <c r="A332" s="148"/>
      <c r="B332" s="104" t="s">
        <v>84</v>
      </c>
      <c r="C332" s="136" t="s">
        <v>102</v>
      </c>
      <c r="D332" s="73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130"/>
      <c r="X332" s="70"/>
      <c r="Y332" s="70"/>
      <c r="Z332" s="70"/>
      <c r="AA332" s="70"/>
      <c r="AB332" s="70"/>
      <c r="AC332" s="70"/>
      <c r="AD332" s="70"/>
      <c r="AE332" s="70"/>
      <c r="AF332" s="70"/>
      <c r="AG332" s="130"/>
      <c r="AH332" s="70"/>
      <c r="AI332" s="72"/>
      <c r="AJ332" s="72"/>
      <c r="AK332" s="130"/>
      <c r="AL332" s="70"/>
      <c r="AM332" s="72"/>
      <c r="AN332" s="72"/>
      <c r="AO332" s="72"/>
      <c r="AP332" s="72"/>
      <c r="AQ332" s="72">
        <f t="shared" si="169"/>
        <v>0</v>
      </c>
      <c r="AR332" s="95">
        <f>34*3</f>
        <v>102</v>
      </c>
      <c r="AS332" s="96">
        <f>AQ332/AR332</f>
        <v>0</v>
      </c>
    </row>
    <row r="333" spans="1:45" ht="36.75" customHeight="1" x14ac:dyDescent="0.3">
      <c r="A333" s="148"/>
      <c r="B333" s="104" t="s">
        <v>85</v>
      </c>
      <c r="C333" s="136" t="s">
        <v>102</v>
      </c>
      <c r="D333" s="73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13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130"/>
      <c r="AH333" s="70"/>
      <c r="AI333" s="72"/>
      <c r="AJ333" s="72"/>
      <c r="AK333" s="70"/>
      <c r="AL333" s="70"/>
      <c r="AM333" s="72"/>
      <c r="AN333" s="72"/>
      <c r="AO333" s="72"/>
      <c r="AP333" s="72"/>
      <c r="AQ333" s="72">
        <f t="shared" si="169"/>
        <v>0</v>
      </c>
      <c r="AR333" s="95">
        <f t="shared" ref="AR333" si="172">34*1</f>
        <v>34</v>
      </c>
      <c r="AS333" s="96">
        <f>AQ333/AR333</f>
        <v>0</v>
      </c>
    </row>
    <row r="334" spans="1:45" ht="26.25" customHeight="1" x14ac:dyDescent="0.3">
      <c r="A334" s="148"/>
      <c r="B334" s="105" t="s">
        <v>86</v>
      </c>
      <c r="C334" s="136" t="s">
        <v>102</v>
      </c>
      <c r="D334" s="73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130"/>
      <c r="AD334" s="70"/>
      <c r="AE334" s="70"/>
      <c r="AF334" s="70"/>
      <c r="AG334" s="70"/>
      <c r="AH334" s="70"/>
      <c r="AI334" s="72"/>
      <c r="AJ334" s="72"/>
      <c r="AK334" s="70"/>
      <c r="AL334" s="70"/>
      <c r="AM334" s="72"/>
      <c r="AN334" s="72"/>
      <c r="AO334" s="72"/>
      <c r="AP334" s="72"/>
      <c r="AQ334" s="72">
        <f t="shared" si="169"/>
        <v>0</v>
      </c>
      <c r="AR334" s="95">
        <v>136</v>
      </c>
      <c r="AS334" s="96">
        <f t="shared" si="170"/>
        <v>0</v>
      </c>
    </row>
    <row r="335" spans="1:45" ht="26.25" customHeight="1" x14ac:dyDescent="0.3">
      <c r="A335" s="148"/>
      <c r="B335" s="104" t="s">
        <v>87</v>
      </c>
      <c r="C335" s="136" t="s">
        <v>102</v>
      </c>
      <c r="D335" s="73"/>
      <c r="E335" s="70"/>
      <c r="F335" s="70"/>
      <c r="G335" s="70"/>
      <c r="H335" s="70"/>
      <c r="I335" s="70"/>
      <c r="J335" s="70"/>
      <c r="K335" s="70"/>
      <c r="L335" s="70"/>
      <c r="M335" s="70"/>
      <c r="N335" s="130"/>
      <c r="O335" s="70"/>
      <c r="P335" s="70"/>
      <c r="Q335" s="70"/>
      <c r="R335" s="130"/>
      <c r="S335" s="70"/>
      <c r="T335" s="70"/>
      <c r="U335" s="70"/>
      <c r="V335" s="70"/>
      <c r="W335" s="70"/>
      <c r="X335" s="130"/>
      <c r="Y335" s="70"/>
      <c r="Z335" s="70"/>
      <c r="AA335" s="70"/>
      <c r="AB335" s="70"/>
      <c r="AC335" s="70"/>
      <c r="AD335" s="70"/>
      <c r="AE335" s="70"/>
      <c r="AF335" s="70"/>
      <c r="AG335" s="130"/>
      <c r="AH335" s="70"/>
      <c r="AI335" s="72"/>
      <c r="AJ335" s="72"/>
      <c r="AK335" s="70"/>
      <c r="AL335" s="70"/>
      <c r="AM335" s="72"/>
      <c r="AN335" s="72"/>
      <c r="AO335" s="72"/>
      <c r="AP335" s="72"/>
      <c r="AQ335" s="72">
        <f t="shared" si="169"/>
        <v>0</v>
      </c>
      <c r="AR335" s="95">
        <f>34*2</f>
        <v>68</v>
      </c>
      <c r="AS335" s="96">
        <f t="shared" si="170"/>
        <v>0</v>
      </c>
    </row>
    <row r="336" spans="1:45" ht="26.25" customHeight="1" x14ac:dyDescent="0.3">
      <c r="A336" s="148"/>
      <c r="B336" s="104" t="s">
        <v>92</v>
      </c>
      <c r="C336" s="136" t="s">
        <v>102</v>
      </c>
      <c r="D336" s="73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13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2"/>
      <c r="AJ336" s="72"/>
      <c r="AK336" s="130"/>
      <c r="AL336" s="70"/>
      <c r="AM336" s="72"/>
      <c r="AN336" s="72"/>
      <c r="AO336" s="72"/>
      <c r="AP336" s="72"/>
      <c r="AQ336" s="72">
        <f t="shared" si="169"/>
        <v>0</v>
      </c>
      <c r="AR336" s="95">
        <f t="shared" ref="AR336:AR337" si="173">34*1</f>
        <v>34</v>
      </c>
      <c r="AS336" s="96">
        <f t="shared" si="170"/>
        <v>0</v>
      </c>
    </row>
    <row r="337" spans="1:45" ht="26.25" customHeight="1" x14ac:dyDescent="0.3">
      <c r="A337" s="148"/>
      <c r="B337" s="104" t="s">
        <v>73</v>
      </c>
      <c r="C337" s="136" t="s">
        <v>102</v>
      </c>
      <c r="D337" s="73"/>
      <c r="E337" s="70"/>
      <c r="F337" s="70"/>
      <c r="G337" s="70"/>
      <c r="H337" s="70"/>
      <c r="I337" s="70"/>
      <c r="J337" s="70"/>
      <c r="K337" s="70"/>
      <c r="L337" s="70"/>
      <c r="M337" s="70"/>
      <c r="N337" s="130"/>
      <c r="O337" s="70"/>
      <c r="P337" s="70"/>
      <c r="Q337" s="70"/>
      <c r="R337" s="70"/>
      <c r="S337" s="70"/>
      <c r="T337" s="70"/>
      <c r="U337" s="70"/>
      <c r="V337" s="70"/>
      <c r="W337" s="13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2"/>
      <c r="AJ337" s="72"/>
      <c r="AK337" s="130"/>
      <c r="AL337" s="70"/>
      <c r="AM337" s="72"/>
      <c r="AN337" s="72"/>
      <c r="AO337" s="72"/>
      <c r="AP337" s="72"/>
      <c r="AQ337" s="72">
        <f t="shared" si="169"/>
        <v>0</v>
      </c>
      <c r="AR337" s="95">
        <f t="shared" si="173"/>
        <v>34</v>
      </c>
      <c r="AS337" s="96">
        <f t="shared" si="170"/>
        <v>0</v>
      </c>
    </row>
    <row r="338" spans="1:45" ht="26.25" customHeight="1" x14ac:dyDescent="0.3">
      <c r="A338" s="148"/>
      <c r="B338" s="104" t="s">
        <v>71</v>
      </c>
      <c r="C338" s="136" t="s">
        <v>102</v>
      </c>
      <c r="D338" s="73"/>
      <c r="E338" s="130"/>
      <c r="F338" s="70"/>
      <c r="G338" s="70"/>
      <c r="H338" s="70"/>
      <c r="I338" s="130"/>
      <c r="J338" s="70"/>
      <c r="K338" s="70"/>
      <c r="L338" s="70"/>
      <c r="M338" s="70"/>
      <c r="N338" s="70"/>
      <c r="O338" s="130"/>
      <c r="P338" s="70"/>
      <c r="Q338" s="130"/>
      <c r="R338" s="70"/>
      <c r="S338" s="70"/>
      <c r="T338" s="70"/>
      <c r="U338" s="70"/>
      <c r="V338" s="70"/>
      <c r="W338" s="70"/>
      <c r="X338" s="70"/>
      <c r="Y338" s="130"/>
      <c r="Z338" s="70"/>
      <c r="AA338" s="70"/>
      <c r="AB338" s="132"/>
      <c r="AC338" s="70"/>
      <c r="AD338" s="70"/>
      <c r="AE338" s="130"/>
      <c r="AF338" s="70"/>
      <c r="AG338" s="70"/>
      <c r="AH338" s="70"/>
      <c r="AI338" s="72"/>
      <c r="AJ338" s="131"/>
      <c r="AK338" s="70"/>
      <c r="AL338" s="130"/>
      <c r="AM338" s="72"/>
      <c r="AN338" s="72"/>
      <c r="AO338" s="72"/>
      <c r="AP338" s="72"/>
      <c r="AQ338" s="72">
        <f t="shared" si="169"/>
        <v>0</v>
      </c>
      <c r="AR338" s="95">
        <v>136</v>
      </c>
      <c r="AS338" s="96">
        <f t="shared" si="170"/>
        <v>0</v>
      </c>
    </row>
    <row r="339" spans="1:45" ht="26.25" customHeight="1" x14ac:dyDescent="0.3">
      <c r="A339" s="148"/>
      <c r="B339" s="104" t="s">
        <v>98</v>
      </c>
      <c r="C339" s="136" t="s">
        <v>102</v>
      </c>
      <c r="D339" s="73"/>
      <c r="E339" s="13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13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130"/>
      <c r="AB339" s="70"/>
      <c r="AC339" s="70"/>
      <c r="AD339" s="70"/>
      <c r="AE339" s="70"/>
      <c r="AF339" s="70"/>
      <c r="AG339" s="70"/>
      <c r="AH339" s="70"/>
      <c r="AI339" s="72"/>
      <c r="AJ339" s="72"/>
      <c r="AK339" s="70"/>
      <c r="AL339" s="70"/>
      <c r="AM339" s="72"/>
      <c r="AN339" s="72"/>
      <c r="AO339" s="72"/>
      <c r="AP339" s="72"/>
      <c r="AQ339" s="72">
        <f t="shared" si="169"/>
        <v>0</v>
      </c>
      <c r="AR339" s="95">
        <v>136</v>
      </c>
      <c r="AS339" s="96">
        <f t="shared" si="170"/>
        <v>0</v>
      </c>
    </row>
    <row r="340" spans="1:45" ht="26.25" customHeight="1" x14ac:dyDescent="0.3">
      <c r="A340" s="148"/>
      <c r="B340" s="104" t="s">
        <v>72</v>
      </c>
      <c r="C340" s="136" t="s">
        <v>102</v>
      </c>
      <c r="D340" s="73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130"/>
      <c r="P340" s="70"/>
      <c r="Q340" s="70"/>
      <c r="R340" s="70"/>
      <c r="S340" s="70"/>
      <c r="T340" s="70"/>
      <c r="U340" s="70"/>
      <c r="V340" s="70"/>
      <c r="W340" s="130"/>
      <c r="X340" s="70"/>
      <c r="Y340" s="70"/>
      <c r="Z340" s="70"/>
      <c r="AA340" s="70"/>
      <c r="AB340" s="70"/>
      <c r="AC340" s="70"/>
      <c r="AD340" s="70"/>
      <c r="AE340" s="70"/>
      <c r="AF340" s="70"/>
      <c r="AG340" s="130"/>
      <c r="AH340" s="70"/>
      <c r="AI340" s="72"/>
      <c r="AJ340" s="72"/>
      <c r="AK340" s="70"/>
      <c r="AL340" s="70"/>
      <c r="AM340" s="72"/>
      <c r="AN340" s="72"/>
      <c r="AO340" s="72"/>
      <c r="AP340" s="72"/>
      <c r="AQ340" s="72">
        <f t="shared" si="169"/>
        <v>0</v>
      </c>
      <c r="AR340" s="95">
        <f t="shared" ref="AR340:AR341" si="174">34*1</f>
        <v>34</v>
      </c>
      <c r="AS340" s="96">
        <f t="shared" si="170"/>
        <v>0</v>
      </c>
    </row>
    <row r="341" spans="1:45" ht="42" customHeight="1" x14ac:dyDescent="0.3">
      <c r="A341" s="148"/>
      <c r="B341" s="104" t="s">
        <v>93</v>
      </c>
      <c r="C341" s="136" t="s">
        <v>102</v>
      </c>
      <c r="D341" s="73"/>
      <c r="E341" s="70"/>
      <c r="F341" s="70"/>
      <c r="G341" s="70"/>
      <c r="H341" s="70"/>
      <c r="I341" s="70"/>
      <c r="J341" s="130"/>
      <c r="K341" s="70"/>
      <c r="L341" s="70"/>
      <c r="M341" s="70"/>
      <c r="N341" s="70"/>
      <c r="O341" s="70"/>
      <c r="P341" s="13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130"/>
      <c r="AG341" s="70"/>
      <c r="AH341" s="70"/>
      <c r="AI341" s="72"/>
      <c r="AJ341" s="72"/>
      <c r="AK341" s="70"/>
      <c r="AL341" s="70"/>
      <c r="AM341" s="72"/>
      <c r="AN341" s="72"/>
      <c r="AO341" s="72"/>
      <c r="AP341" s="72"/>
      <c r="AQ341" s="72">
        <f t="shared" si="169"/>
        <v>0</v>
      </c>
      <c r="AR341" s="95">
        <f t="shared" si="174"/>
        <v>34</v>
      </c>
      <c r="AS341" s="96">
        <f t="shared" si="170"/>
        <v>0</v>
      </c>
    </row>
    <row r="342" spans="1:45" ht="34.5" customHeight="1" x14ac:dyDescent="0.3">
      <c r="A342" s="148"/>
      <c r="B342" s="104" t="s">
        <v>63</v>
      </c>
      <c r="C342" s="136" t="s">
        <v>102</v>
      </c>
      <c r="D342" s="73"/>
      <c r="E342" s="70"/>
      <c r="F342" s="70"/>
      <c r="G342" s="70"/>
      <c r="H342" s="70"/>
      <c r="I342" s="70"/>
      <c r="J342" s="70"/>
      <c r="K342" s="130"/>
      <c r="L342" s="70"/>
      <c r="M342" s="70"/>
      <c r="N342" s="70"/>
      <c r="O342" s="70"/>
      <c r="P342" s="70"/>
      <c r="Q342" s="70"/>
      <c r="R342" s="70"/>
      <c r="S342" s="130"/>
      <c r="T342" s="70"/>
      <c r="U342" s="70"/>
      <c r="V342" s="70"/>
      <c r="W342" s="70"/>
      <c r="X342" s="70"/>
      <c r="Y342" s="70"/>
      <c r="Z342" s="70"/>
      <c r="AA342" s="70"/>
      <c r="AB342" s="70"/>
      <c r="AC342" s="130"/>
      <c r="AD342" s="70"/>
      <c r="AE342" s="70"/>
      <c r="AF342" s="70"/>
      <c r="AG342" s="70"/>
      <c r="AH342" s="70"/>
      <c r="AI342" s="72"/>
      <c r="AJ342" s="131"/>
      <c r="AK342" s="70"/>
      <c r="AL342" s="70"/>
      <c r="AM342" s="72"/>
      <c r="AN342" s="72"/>
      <c r="AO342" s="72"/>
      <c r="AP342" s="72"/>
      <c r="AQ342" s="72">
        <f t="shared" si="169"/>
        <v>0</v>
      </c>
      <c r="AR342" s="95">
        <f>34*2</f>
        <v>68</v>
      </c>
      <c r="AS342" s="96">
        <f t="shared" si="170"/>
        <v>0</v>
      </c>
    </row>
    <row r="343" spans="1:45" ht="18.75" customHeight="1" x14ac:dyDescent="0.25">
      <c r="A343" s="56"/>
      <c r="B343" s="59"/>
      <c r="C343" s="59"/>
      <c r="D343" s="59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6"/>
      <c r="AN343" s="56"/>
      <c r="AO343" s="56"/>
      <c r="AP343" s="56"/>
      <c r="AQ343" s="56"/>
      <c r="AR343" s="56"/>
      <c r="AS343" s="56"/>
    </row>
    <row r="344" spans="1:45" ht="76.5" customHeight="1" x14ac:dyDescent="0.25">
      <c r="A344" s="154" t="s">
        <v>114</v>
      </c>
      <c r="B344" s="155"/>
      <c r="C344" s="155"/>
      <c r="D344" s="156"/>
      <c r="E344" s="150" t="s">
        <v>42</v>
      </c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7" t="s">
        <v>43</v>
      </c>
      <c r="AR344" s="151" t="s">
        <v>44</v>
      </c>
      <c r="AS344" s="152" t="s">
        <v>45</v>
      </c>
    </row>
    <row r="345" spans="1:45" x14ac:dyDescent="0.25">
      <c r="A345" s="153" t="s">
        <v>46</v>
      </c>
      <c r="B345" s="153"/>
      <c r="C345" s="153"/>
      <c r="D345" s="49" t="s">
        <v>47</v>
      </c>
      <c r="E345" s="153" t="s">
        <v>48</v>
      </c>
      <c r="F345" s="153"/>
      <c r="G345" s="153"/>
      <c r="H345" s="153"/>
      <c r="I345" s="153" t="s">
        <v>49</v>
      </c>
      <c r="J345" s="153"/>
      <c r="K345" s="153"/>
      <c r="L345" s="153"/>
      <c r="M345" s="153" t="s">
        <v>50</v>
      </c>
      <c r="N345" s="153"/>
      <c r="O345" s="153"/>
      <c r="P345" s="153"/>
      <c r="Q345" s="153" t="s">
        <v>51</v>
      </c>
      <c r="R345" s="153"/>
      <c r="S345" s="153"/>
      <c r="T345" s="153"/>
      <c r="U345" s="153" t="s">
        <v>52</v>
      </c>
      <c r="V345" s="153"/>
      <c r="W345" s="153"/>
      <c r="X345" s="153" t="s">
        <v>53</v>
      </c>
      <c r="Y345" s="153"/>
      <c r="Z345" s="153"/>
      <c r="AA345" s="153"/>
      <c r="AB345" s="153" t="s">
        <v>54</v>
      </c>
      <c r="AC345" s="153"/>
      <c r="AD345" s="153"/>
      <c r="AE345" s="153" t="s">
        <v>55</v>
      </c>
      <c r="AF345" s="153"/>
      <c r="AG345" s="153"/>
      <c r="AH345" s="153"/>
      <c r="AI345" s="153"/>
      <c r="AJ345" s="153" t="s">
        <v>56</v>
      </c>
      <c r="AK345" s="153"/>
      <c r="AL345" s="153"/>
      <c r="AM345" s="153" t="s">
        <v>57</v>
      </c>
      <c r="AN345" s="153"/>
      <c r="AO345" s="153"/>
      <c r="AP345" s="153"/>
      <c r="AQ345" s="157"/>
      <c r="AR345" s="151"/>
      <c r="AS345" s="152"/>
    </row>
    <row r="346" spans="1:45" x14ac:dyDescent="0.25">
      <c r="A346" s="153"/>
      <c r="B346" s="153"/>
      <c r="C346" s="153"/>
      <c r="D346" s="49" t="s">
        <v>58</v>
      </c>
      <c r="E346" s="50">
        <v>1</v>
      </c>
      <c r="F346" s="50">
        <v>2</v>
      </c>
      <c r="G346" s="50">
        <v>3</v>
      </c>
      <c r="H346" s="50">
        <v>4</v>
      </c>
      <c r="I346" s="50">
        <v>5</v>
      </c>
      <c r="J346" s="50">
        <v>6</v>
      </c>
      <c r="K346" s="50">
        <v>7</v>
      </c>
      <c r="L346" s="50">
        <v>8</v>
      </c>
      <c r="M346" s="50">
        <v>9</v>
      </c>
      <c r="N346" s="50">
        <v>10</v>
      </c>
      <c r="O346" s="50">
        <v>11</v>
      </c>
      <c r="P346" s="50">
        <v>12</v>
      </c>
      <c r="Q346" s="50">
        <v>13</v>
      </c>
      <c r="R346" s="50">
        <v>14</v>
      </c>
      <c r="S346" s="50">
        <v>15</v>
      </c>
      <c r="T346" s="50">
        <v>16</v>
      </c>
      <c r="U346" s="50">
        <v>17</v>
      </c>
      <c r="V346" s="50">
        <v>18</v>
      </c>
      <c r="W346" s="50">
        <v>19</v>
      </c>
      <c r="X346" s="50">
        <v>20</v>
      </c>
      <c r="Y346" s="50">
        <v>21</v>
      </c>
      <c r="Z346" s="50">
        <v>22</v>
      </c>
      <c r="AA346" s="50">
        <v>23</v>
      </c>
      <c r="AB346" s="50">
        <v>24</v>
      </c>
      <c r="AC346" s="50">
        <v>25</v>
      </c>
      <c r="AD346" s="50">
        <v>26</v>
      </c>
      <c r="AE346" s="50">
        <v>27</v>
      </c>
      <c r="AF346" s="50">
        <v>28</v>
      </c>
      <c r="AG346" s="50">
        <v>29</v>
      </c>
      <c r="AH346" s="50">
        <v>30</v>
      </c>
      <c r="AI346" s="50">
        <v>31</v>
      </c>
      <c r="AJ346" s="50">
        <v>32</v>
      </c>
      <c r="AK346" s="50">
        <v>33</v>
      </c>
      <c r="AL346" s="50">
        <v>34</v>
      </c>
      <c r="AM346" s="50">
        <v>35</v>
      </c>
      <c r="AN346" s="50">
        <v>36</v>
      </c>
      <c r="AO346" s="50">
        <v>37</v>
      </c>
      <c r="AP346" s="50">
        <v>38</v>
      </c>
      <c r="AQ346" s="157"/>
      <c r="AR346" s="151"/>
      <c r="AS346" s="152"/>
    </row>
    <row r="347" spans="1:45" ht="18.75" x14ac:dyDescent="0.3">
      <c r="A347" s="148" t="s">
        <v>64</v>
      </c>
      <c r="B347" s="104" t="s">
        <v>59</v>
      </c>
      <c r="C347" s="136" t="s">
        <v>99</v>
      </c>
      <c r="D347" s="73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130">
        <v>1</v>
      </c>
      <c r="Q347" s="70"/>
      <c r="R347" s="70"/>
      <c r="S347" s="70"/>
      <c r="T347" s="70"/>
      <c r="U347" s="70"/>
      <c r="V347" s="70"/>
      <c r="W347" s="130">
        <v>1</v>
      </c>
      <c r="X347" s="70"/>
      <c r="Y347" s="70"/>
      <c r="Z347" s="70"/>
      <c r="AA347" s="70"/>
      <c r="AB347" s="70"/>
      <c r="AC347" s="130">
        <v>1</v>
      </c>
      <c r="AD347" s="70"/>
      <c r="AE347" s="70"/>
      <c r="AF347" s="130">
        <v>1</v>
      </c>
      <c r="AG347" s="70"/>
      <c r="AH347" s="70"/>
      <c r="AI347" s="70"/>
      <c r="AJ347" s="102">
        <v>1</v>
      </c>
      <c r="AK347" s="70"/>
      <c r="AL347" s="70"/>
      <c r="AM347" s="72"/>
      <c r="AN347" s="72"/>
      <c r="AO347" s="72"/>
      <c r="AP347" s="72"/>
      <c r="AQ347" s="95">
        <f t="shared" ref="AQ347:AQ362" si="175">SUM(E347:AP347)</f>
        <v>5</v>
      </c>
      <c r="AR347" s="95">
        <f>34*2</f>
        <v>68</v>
      </c>
      <c r="AS347" s="96">
        <f t="shared" ref="AS347:AS362" si="176">AQ347/AR347</f>
        <v>7.3529411764705885E-2</v>
      </c>
    </row>
    <row r="348" spans="1:45" ht="18.75" x14ac:dyDescent="0.3">
      <c r="A348" s="148"/>
      <c r="B348" s="104" t="s">
        <v>69</v>
      </c>
      <c r="C348" s="136" t="s">
        <v>99</v>
      </c>
      <c r="D348" s="73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102">
        <v>1</v>
      </c>
      <c r="AJ348" s="58"/>
      <c r="AK348" s="70"/>
      <c r="AL348" s="70"/>
      <c r="AM348" s="72"/>
      <c r="AN348" s="72"/>
      <c r="AO348" s="72"/>
      <c r="AP348" s="72"/>
      <c r="AQ348" s="95">
        <f t="shared" si="175"/>
        <v>1</v>
      </c>
      <c r="AR348" s="95">
        <f t="shared" ref="AR348:AR349" si="177">34*3</f>
        <v>102</v>
      </c>
      <c r="AS348" s="96">
        <f t="shared" si="176"/>
        <v>9.8039215686274508E-3</v>
      </c>
    </row>
    <row r="349" spans="1:45" ht="31.5" x14ac:dyDescent="0.3">
      <c r="A349" s="148"/>
      <c r="B349" s="104" t="s">
        <v>70</v>
      </c>
      <c r="C349" s="136" t="s">
        <v>99</v>
      </c>
      <c r="D349" s="97"/>
      <c r="E349" s="70"/>
      <c r="F349" s="130">
        <v>1</v>
      </c>
      <c r="G349" s="70"/>
      <c r="H349" s="70"/>
      <c r="I349" s="130">
        <v>1</v>
      </c>
      <c r="J349" s="70"/>
      <c r="K349" s="70"/>
      <c r="L349" s="130">
        <v>1</v>
      </c>
      <c r="M349" s="70"/>
      <c r="N349" s="70"/>
      <c r="O349" s="70"/>
      <c r="P349" s="70"/>
      <c r="Q349" s="130">
        <v>1</v>
      </c>
      <c r="R349" s="70"/>
      <c r="S349" s="130">
        <v>1</v>
      </c>
      <c r="T349" s="70"/>
      <c r="U349" s="130">
        <v>1</v>
      </c>
      <c r="V349" s="70"/>
      <c r="W349" s="70"/>
      <c r="X349" s="70"/>
      <c r="Y349" s="130">
        <v>1</v>
      </c>
      <c r="Z349" s="70"/>
      <c r="AA349" s="70"/>
      <c r="AB349" s="70"/>
      <c r="AC349" s="70"/>
      <c r="AD349" s="70"/>
      <c r="AE349" s="130">
        <v>1</v>
      </c>
      <c r="AF349" s="70"/>
      <c r="AG349" s="70"/>
      <c r="AH349" s="70"/>
      <c r="AI349" s="70"/>
      <c r="AJ349" s="58"/>
      <c r="AK349" s="102">
        <v>1</v>
      </c>
      <c r="AL349" s="70"/>
      <c r="AM349" s="72"/>
      <c r="AN349" s="72"/>
      <c r="AO349" s="72"/>
      <c r="AP349" s="72"/>
      <c r="AQ349" s="95">
        <f t="shared" si="175"/>
        <v>9</v>
      </c>
      <c r="AR349" s="95">
        <f t="shared" si="177"/>
        <v>102</v>
      </c>
      <c r="AS349" s="96">
        <f t="shared" si="176"/>
        <v>8.8235294117647065E-2</v>
      </c>
    </row>
    <row r="350" spans="1:45" ht="63" x14ac:dyDescent="0.3">
      <c r="A350" s="148"/>
      <c r="B350" s="104" t="s">
        <v>100</v>
      </c>
      <c r="C350" s="136" t="s">
        <v>99</v>
      </c>
      <c r="D350" s="73"/>
      <c r="E350" s="70"/>
      <c r="F350" s="70"/>
      <c r="G350" s="70"/>
      <c r="H350" s="74"/>
      <c r="I350" s="71"/>
      <c r="J350" s="130">
        <v>1</v>
      </c>
      <c r="K350" s="70"/>
      <c r="L350" s="70"/>
      <c r="M350" s="70"/>
      <c r="N350" s="130">
        <v>1</v>
      </c>
      <c r="O350" s="70"/>
      <c r="P350" s="70"/>
      <c r="Q350" s="130">
        <v>1</v>
      </c>
      <c r="R350" s="132"/>
      <c r="S350" s="130">
        <v>1</v>
      </c>
      <c r="T350" s="70"/>
      <c r="U350" s="70"/>
      <c r="V350" s="70"/>
      <c r="W350" s="70"/>
      <c r="X350" s="130">
        <v>1</v>
      </c>
      <c r="Y350" s="70"/>
      <c r="Z350" s="70"/>
      <c r="AA350" s="70"/>
      <c r="AB350" s="70"/>
      <c r="AC350" s="130">
        <v>1</v>
      </c>
      <c r="AD350" s="70"/>
      <c r="AE350" s="130">
        <v>1</v>
      </c>
      <c r="AF350" s="70"/>
      <c r="AG350" s="70"/>
      <c r="AH350" s="70"/>
      <c r="AI350" s="70"/>
      <c r="AJ350" s="102">
        <v>1</v>
      </c>
      <c r="AK350" s="70"/>
      <c r="AL350" s="70"/>
      <c r="AM350" s="72"/>
      <c r="AN350" s="72"/>
      <c r="AO350" s="72"/>
      <c r="AP350" s="72"/>
      <c r="AQ350" s="72">
        <f t="shared" si="175"/>
        <v>8</v>
      </c>
      <c r="AR350" s="72">
        <v>136</v>
      </c>
      <c r="AS350" s="147">
        <f>AQ350/AR350</f>
        <v>5.8823529411764705E-2</v>
      </c>
    </row>
    <row r="351" spans="1:45" ht="18.75" x14ac:dyDescent="0.3">
      <c r="A351" s="148"/>
      <c r="B351" s="104" t="s">
        <v>84</v>
      </c>
      <c r="C351" s="136" t="s">
        <v>99</v>
      </c>
      <c r="D351" s="73"/>
      <c r="E351" s="70"/>
      <c r="F351" s="70"/>
      <c r="G351" s="70"/>
      <c r="H351" s="70"/>
      <c r="I351" s="70"/>
      <c r="J351" s="70"/>
      <c r="K351" s="130">
        <v>1</v>
      </c>
      <c r="L351" s="70"/>
      <c r="M351" s="70"/>
      <c r="N351" s="130">
        <v>1</v>
      </c>
      <c r="O351" s="70"/>
      <c r="P351" s="70"/>
      <c r="Q351" s="70"/>
      <c r="R351" s="132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130">
        <v>1</v>
      </c>
      <c r="AD351" s="70"/>
      <c r="AE351" s="70"/>
      <c r="AF351" s="130">
        <v>1</v>
      </c>
      <c r="AG351" s="70"/>
      <c r="AH351" s="70"/>
      <c r="AI351" s="72"/>
      <c r="AJ351" s="102">
        <v>1</v>
      </c>
      <c r="AK351" s="70"/>
      <c r="AL351" s="70"/>
      <c r="AM351" s="72"/>
      <c r="AN351" s="72"/>
      <c r="AO351" s="72"/>
      <c r="AP351" s="72"/>
      <c r="AQ351" s="95">
        <f t="shared" si="175"/>
        <v>5</v>
      </c>
      <c r="AR351" s="95">
        <v>102</v>
      </c>
      <c r="AS351" s="96">
        <f>AQ351/AR351</f>
        <v>4.9019607843137254E-2</v>
      </c>
    </row>
    <row r="352" spans="1:45" ht="31.5" x14ac:dyDescent="0.3">
      <c r="A352" s="148"/>
      <c r="B352" s="104" t="s">
        <v>85</v>
      </c>
      <c r="C352" s="136" t="s">
        <v>99</v>
      </c>
      <c r="D352" s="97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130">
        <v>1</v>
      </c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2"/>
      <c r="AJ352" s="102">
        <v>1</v>
      </c>
      <c r="AK352" s="130">
        <v>1</v>
      </c>
      <c r="AL352" s="70"/>
      <c r="AM352" s="72"/>
      <c r="AN352" s="72"/>
      <c r="AO352" s="72"/>
      <c r="AP352" s="72"/>
      <c r="AQ352" s="95">
        <f t="shared" si="175"/>
        <v>3</v>
      </c>
      <c r="AR352" s="95">
        <v>34</v>
      </c>
      <c r="AS352" s="96">
        <f>AQ352/AR352</f>
        <v>8.8235294117647065E-2</v>
      </c>
    </row>
    <row r="353" spans="1:45" ht="18.75" x14ac:dyDescent="0.3">
      <c r="A353" s="148"/>
      <c r="B353" s="105" t="s">
        <v>86</v>
      </c>
      <c r="C353" s="136" t="s">
        <v>99</v>
      </c>
      <c r="D353" s="73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130">
        <v>1</v>
      </c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102">
        <v>1</v>
      </c>
      <c r="AJ353" s="58"/>
      <c r="AK353" s="70"/>
      <c r="AL353" s="70"/>
      <c r="AM353" s="72"/>
      <c r="AN353" s="72"/>
      <c r="AO353" s="72"/>
      <c r="AP353" s="72"/>
      <c r="AQ353" s="95">
        <f t="shared" si="175"/>
        <v>2</v>
      </c>
      <c r="AR353" s="95">
        <f>34*1</f>
        <v>34</v>
      </c>
      <c r="AS353" s="96">
        <f t="shared" si="176"/>
        <v>5.8823529411764705E-2</v>
      </c>
    </row>
    <row r="354" spans="1:45" ht="18.75" x14ac:dyDescent="0.3">
      <c r="A354" s="148"/>
      <c r="B354" s="104" t="s">
        <v>87</v>
      </c>
      <c r="C354" s="136" t="s">
        <v>99</v>
      </c>
      <c r="D354" s="73"/>
      <c r="E354" s="70"/>
      <c r="F354" s="70"/>
      <c r="G354" s="70"/>
      <c r="H354" s="70"/>
      <c r="I354" s="130">
        <v>1</v>
      </c>
      <c r="J354" s="70"/>
      <c r="K354" s="70"/>
      <c r="L354" s="70"/>
      <c r="M354" s="70"/>
      <c r="N354" s="70"/>
      <c r="O354" s="132"/>
      <c r="P354" s="70"/>
      <c r="Q354" s="70"/>
      <c r="R354" s="70"/>
      <c r="S354" s="70"/>
      <c r="T354" s="130">
        <v>1</v>
      </c>
      <c r="U354" s="70"/>
      <c r="V354" s="70"/>
      <c r="W354" s="70"/>
      <c r="X354" s="70"/>
      <c r="Y354" s="130">
        <v>1</v>
      </c>
      <c r="Z354" s="70"/>
      <c r="AA354" s="70"/>
      <c r="AB354" s="70"/>
      <c r="AC354" s="70"/>
      <c r="AD354" s="70"/>
      <c r="AE354" s="70"/>
      <c r="AF354" s="130">
        <v>1</v>
      </c>
      <c r="AG354" s="70"/>
      <c r="AH354" s="70"/>
      <c r="AI354" s="102">
        <v>1</v>
      </c>
      <c r="AJ354" s="58"/>
      <c r="AK354" s="70"/>
      <c r="AL354" s="130">
        <v>1</v>
      </c>
      <c r="AM354" s="72"/>
      <c r="AN354" s="72"/>
      <c r="AO354" s="72"/>
      <c r="AP354" s="72"/>
      <c r="AQ354" s="95">
        <f t="shared" si="175"/>
        <v>6</v>
      </c>
      <c r="AR354" s="95">
        <f>34*2</f>
        <v>68</v>
      </c>
      <c r="AS354" s="96">
        <f t="shared" si="176"/>
        <v>8.8235294117647065E-2</v>
      </c>
    </row>
    <row r="355" spans="1:45" ht="18.75" x14ac:dyDescent="0.3">
      <c r="A355" s="148"/>
      <c r="B355" s="104" t="s">
        <v>92</v>
      </c>
      <c r="C355" s="136" t="s">
        <v>99</v>
      </c>
      <c r="D355" s="73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130">
        <v>1</v>
      </c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130">
        <v>1</v>
      </c>
      <c r="AG355" s="70"/>
      <c r="AH355" s="70"/>
      <c r="AI355" s="102">
        <v>1</v>
      </c>
      <c r="AJ355" s="58"/>
      <c r="AK355" s="70"/>
      <c r="AL355" s="70"/>
      <c r="AM355" s="72"/>
      <c r="AN355" s="72"/>
      <c r="AO355" s="72"/>
      <c r="AP355" s="72"/>
      <c r="AQ355" s="95">
        <f t="shared" si="175"/>
        <v>3</v>
      </c>
      <c r="AR355" s="95">
        <f t="shared" ref="AR355:AR356" si="178">34*1</f>
        <v>34</v>
      </c>
      <c r="AS355" s="96">
        <f t="shared" si="176"/>
        <v>8.8235294117647065E-2</v>
      </c>
    </row>
    <row r="356" spans="1:45" ht="18.75" x14ac:dyDescent="0.3">
      <c r="A356" s="148"/>
      <c r="B356" s="104" t="s">
        <v>73</v>
      </c>
      <c r="C356" s="136" t="s">
        <v>99</v>
      </c>
      <c r="D356" s="73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130">
        <v>1</v>
      </c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130">
        <v>1</v>
      </c>
      <c r="AB356" s="70"/>
      <c r="AC356" s="70"/>
      <c r="AD356" s="70"/>
      <c r="AE356" s="70"/>
      <c r="AF356" s="70"/>
      <c r="AG356" s="70"/>
      <c r="AH356" s="70"/>
      <c r="AI356" s="72"/>
      <c r="AJ356" s="58"/>
      <c r="AK356" s="102">
        <v>1</v>
      </c>
      <c r="AL356" s="132"/>
      <c r="AM356" s="72"/>
      <c r="AN356" s="72"/>
      <c r="AO356" s="72"/>
      <c r="AP356" s="72"/>
      <c r="AQ356" s="95">
        <f t="shared" si="175"/>
        <v>3</v>
      </c>
      <c r="AR356" s="95">
        <f t="shared" si="178"/>
        <v>34</v>
      </c>
      <c r="AS356" s="96">
        <f t="shared" si="176"/>
        <v>8.8235294117647065E-2</v>
      </c>
    </row>
    <row r="357" spans="1:45" ht="18.75" x14ac:dyDescent="0.3">
      <c r="A357" s="148"/>
      <c r="B357" s="104" t="s">
        <v>71</v>
      </c>
      <c r="C357" s="136" t="s">
        <v>99</v>
      </c>
      <c r="D357" s="73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130">
        <v>1</v>
      </c>
      <c r="P357" s="70"/>
      <c r="Q357" s="70"/>
      <c r="R357" s="70"/>
      <c r="S357" s="70"/>
      <c r="T357" s="70"/>
      <c r="U357" s="70"/>
      <c r="V357" s="70"/>
      <c r="W357" s="70"/>
      <c r="X357" s="130">
        <v>1</v>
      </c>
      <c r="Y357" s="70"/>
      <c r="Z357" s="70"/>
      <c r="AA357" s="70"/>
      <c r="AB357" s="70"/>
      <c r="AC357" s="70"/>
      <c r="AD357" s="70"/>
      <c r="AE357" s="130">
        <v>1</v>
      </c>
      <c r="AF357" s="70"/>
      <c r="AG357" s="70"/>
      <c r="AH357" s="70"/>
      <c r="AI357" s="72"/>
      <c r="AJ357" s="58"/>
      <c r="AK357" s="102">
        <v>1</v>
      </c>
      <c r="AL357" s="70"/>
      <c r="AM357" s="72"/>
      <c r="AN357" s="72"/>
      <c r="AO357" s="72"/>
      <c r="AP357" s="72"/>
      <c r="AQ357" s="95">
        <f t="shared" si="175"/>
        <v>4</v>
      </c>
      <c r="AR357" s="95">
        <f>34*2</f>
        <v>68</v>
      </c>
      <c r="AS357" s="96">
        <f t="shared" si="176"/>
        <v>5.8823529411764705E-2</v>
      </c>
    </row>
    <row r="358" spans="1:45" ht="18.75" x14ac:dyDescent="0.3">
      <c r="A358" s="148"/>
      <c r="B358" s="104" t="s">
        <v>98</v>
      </c>
      <c r="C358" s="136" t="s">
        <v>99</v>
      </c>
      <c r="D358" s="73"/>
      <c r="E358" s="70"/>
      <c r="F358" s="130">
        <v>1</v>
      </c>
      <c r="G358" s="70"/>
      <c r="H358" s="70"/>
      <c r="I358" s="70"/>
      <c r="J358" s="70"/>
      <c r="K358" s="130">
        <v>1</v>
      </c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130">
        <v>1</v>
      </c>
      <c r="Y358" s="70"/>
      <c r="Z358" s="70"/>
      <c r="AA358" s="70"/>
      <c r="AB358" s="130">
        <v>1</v>
      </c>
      <c r="AC358" s="70"/>
      <c r="AD358" s="70"/>
      <c r="AE358" s="70"/>
      <c r="AF358" s="70"/>
      <c r="AG358" s="70"/>
      <c r="AH358" s="70"/>
      <c r="AI358" s="131">
        <v>1</v>
      </c>
      <c r="AJ358" s="58"/>
      <c r="AK358" s="102">
        <v>1</v>
      </c>
      <c r="AL358" s="70"/>
      <c r="AM358" s="72"/>
      <c r="AN358" s="72"/>
      <c r="AO358" s="72"/>
      <c r="AP358" s="72"/>
      <c r="AQ358" s="95">
        <f t="shared" si="175"/>
        <v>6</v>
      </c>
      <c r="AR358" s="95">
        <v>68</v>
      </c>
      <c r="AS358" s="96">
        <f t="shared" si="176"/>
        <v>8.8235294117647065E-2</v>
      </c>
    </row>
    <row r="359" spans="1:45" ht="18.75" x14ac:dyDescent="0.3">
      <c r="A359" s="148"/>
      <c r="B359" s="104" t="s">
        <v>72</v>
      </c>
      <c r="C359" s="136" t="s">
        <v>99</v>
      </c>
      <c r="D359" s="73"/>
      <c r="E359" s="70"/>
      <c r="F359" s="70"/>
      <c r="G359" s="70"/>
      <c r="H359" s="70"/>
      <c r="I359" s="70"/>
      <c r="J359" s="70"/>
      <c r="K359" s="70"/>
      <c r="L359" s="130">
        <v>1</v>
      </c>
      <c r="M359" s="70"/>
      <c r="N359" s="70"/>
      <c r="O359" s="70"/>
      <c r="P359" s="70"/>
      <c r="Q359" s="70"/>
      <c r="R359" s="70"/>
      <c r="S359" s="70"/>
      <c r="T359" s="70"/>
      <c r="U359" s="70"/>
      <c r="V359" s="130">
        <v>1</v>
      </c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2"/>
      <c r="AJ359" s="58"/>
      <c r="AK359" s="102">
        <v>1</v>
      </c>
      <c r="AL359" s="70"/>
      <c r="AM359" s="72"/>
      <c r="AN359" s="72"/>
      <c r="AO359" s="72"/>
      <c r="AP359" s="72"/>
      <c r="AQ359" s="95">
        <f t="shared" si="175"/>
        <v>3</v>
      </c>
      <c r="AR359" s="95">
        <f t="shared" ref="AR359:AR360" si="179">34*1</f>
        <v>34</v>
      </c>
      <c r="AS359" s="96">
        <f t="shared" si="176"/>
        <v>8.8235294117647065E-2</v>
      </c>
    </row>
    <row r="360" spans="1:45" ht="47.25" x14ac:dyDescent="0.3">
      <c r="A360" s="148"/>
      <c r="B360" s="104" t="s">
        <v>93</v>
      </c>
      <c r="C360" s="136" t="s">
        <v>99</v>
      </c>
      <c r="D360" s="73"/>
      <c r="E360" s="70"/>
      <c r="F360" s="70"/>
      <c r="G360" s="70"/>
      <c r="H360" s="70"/>
      <c r="I360" s="70"/>
      <c r="J360" s="70"/>
      <c r="K360" s="70"/>
      <c r="L360" s="70"/>
      <c r="M360" s="130">
        <v>1</v>
      </c>
      <c r="N360" s="70"/>
      <c r="O360" s="70"/>
      <c r="P360" s="70"/>
      <c r="Q360" s="70"/>
      <c r="R360" s="70"/>
      <c r="S360" s="70"/>
      <c r="T360" s="70"/>
      <c r="U360" s="70"/>
      <c r="V360" s="130">
        <v>1</v>
      </c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2"/>
      <c r="AJ360" s="72"/>
      <c r="AK360" s="130">
        <v>1</v>
      </c>
      <c r="AL360" s="57"/>
      <c r="AM360" s="72"/>
      <c r="AN360" s="72"/>
      <c r="AO360" s="72"/>
      <c r="AP360" s="72"/>
      <c r="AQ360" s="95">
        <f t="shared" si="175"/>
        <v>3</v>
      </c>
      <c r="AR360" s="95">
        <f t="shared" si="179"/>
        <v>34</v>
      </c>
      <c r="AS360" s="96">
        <f t="shared" si="176"/>
        <v>8.8235294117647065E-2</v>
      </c>
    </row>
    <row r="361" spans="1:45" ht="31.5" x14ac:dyDescent="0.3">
      <c r="A361" s="148"/>
      <c r="B361" s="104" t="s">
        <v>63</v>
      </c>
      <c r="C361" s="136" t="s">
        <v>99</v>
      </c>
      <c r="D361" s="73"/>
      <c r="E361" s="70"/>
      <c r="F361" s="70"/>
      <c r="G361" s="70"/>
      <c r="H361" s="70"/>
      <c r="I361" s="70"/>
      <c r="J361" s="70"/>
      <c r="K361" s="130">
        <v>1</v>
      </c>
      <c r="L361" s="57"/>
      <c r="M361" s="70"/>
      <c r="N361" s="70"/>
      <c r="O361" s="70"/>
      <c r="P361" s="70"/>
      <c r="Q361" s="70"/>
      <c r="R361" s="70"/>
      <c r="S361" s="130">
        <v>1</v>
      </c>
      <c r="T361" s="70"/>
      <c r="U361" s="70"/>
      <c r="V361" s="70"/>
      <c r="W361" s="70"/>
      <c r="X361" s="70"/>
      <c r="Y361" s="70"/>
      <c r="Z361" s="70"/>
      <c r="AA361" s="70"/>
      <c r="AB361" s="70"/>
      <c r="AC361" s="130">
        <v>1</v>
      </c>
      <c r="AD361" s="70"/>
      <c r="AE361" s="70"/>
      <c r="AF361" s="70"/>
      <c r="AG361" s="70"/>
      <c r="AH361" s="70"/>
      <c r="AI361" s="72"/>
      <c r="AJ361" s="130">
        <v>1</v>
      </c>
      <c r="AK361" s="132"/>
      <c r="AL361" s="70"/>
      <c r="AM361" s="72"/>
      <c r="AN361" s="72"/>
      <c r="AO361" s="72"/>
      <c r="AP361" s="72"/>
      <c r="AQ361" s="95">
        <f t="shared" si="175"/>
        <v>4</v>
      </c>
      <c r="AR361" s="95">
        <f>34*2</f>
        <v>68</v>
      </c>
      <c r="AS361" s="96">
        <f t="shared" si="176"/>
        <v>5.8823529411764705E-2</v>
      </c>
    </row>
    <row r="362" spans="1:45" ht="31.5" x14ac:dyDescent="0.3">
      <c r="A362" s="148"/>
      <c r="B362" s="104" t="s">
        <v>101</v>
      </c>
      <c r="C362" s="136" t="s">
        <v>99</v>
      </c>
      <c r="D362" s="73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130">
        <v>1</v>
      </c>
      <c r="U362" s="70"/>
      <c r="V362" s="70"/>
      <c r="W362" s="70"/>
      <c r="X362" s="70"/>
      <c r="Y362" s="70"/>
      <c r="Z362" s="70"/>
      <c r="AA362" s="70"/>
      <c r="AB362" s="70"/>
      <c r="AC362" s="130">
        <v>1</v>
      </c>
      <c r="AD362" s="70"/>
      <c r="AE362" s="70"/>
      <c r="AF362" s="70"/>
      <c r="AG362" s="70"/>
      <c r="AH362" s="70"/>
      <c r="AI362" s="72"/>
      <c r="AJ362" s="72"/>
      <c r="AK362" s="70"/>
      <c r="AL362" s="130">
        <v>1</v>
      </c>
      <c r="AM362" s="72"/>
      <c r="AN362" s="72"/>
      <c r="AO362" s="72"/>
      <c r="AP362" s="72"/>
      <c r="AQ362" s="95">
        <f t="shared" si="175"/>
        <v>3</v>
      </c>
      <c r="AR362" s="95">
        <f>34*1</f>
        <v>34</v>
      </c>
      <c r="AS362" s="96">
        <f t="shared" si="176"/>
        <v>8.8235294117647065E-2</v>
      </c>
    </row>
    <row r="363" spans="1:45" x14ac:dyDescent="0.25">
      <c r="A363" s="56"/>
      <c r="B363" s="59"/>
      <c r="C363" s="59"/>
      <c r="D363" s="59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6"/>
      <c r="AN363" s="56"/>
      <c r="AO363" s="56"/>
      <c r="AP363" s="56"/>
      <c r="AQ363" s="56"/>
      <c r="AR363" s="56"/>
      <c r="AS363" s="56"/>
    </row>
    <row r="364" spans="1:45" ht="93" customHeight="1" x14ac:dyDescent="0.25">
      <c r="A364" s="149" t="s">
        <v>115</v>
      </c>
      <c r="B364" s="149"/>
      <c r="C364" s="149"/>
      <c r="D364" s="149"/>
      <c r="E364" s="150" t="s">
        <v>42</v>
      </c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1" t="s">
        <v>43</v>
      </c>
      <c r="AR364" s="151" t="s">
        <v>44</v>
      </c>
      <c r="AS364" s="152" t="s">
        <v>45</v>
      </c>
    </row>
    <row r="365" spans="1:45" x14ac:dyDescent="0.25">
      <c r="A365" s="153" t="s">
        <v>46</v>
      </c>
      <c r="B365" s="153"/>
      <c r="C365" s="153"/>
      <c r="D365" s="49" t="s">
        <v>47</v>
      </c>
      <c r="E365" s="153" t="s">
        <v>48</v>
      </c>
      <c r="F365" s="153"/>
      <c r="G365" s="153"/>
      <c r="H365" s="153"/>
      <c r="I365" s="153" t="s">
        <v>49</v>
      </c>
      <c r="J365" s="153"/>
      <c r="K365" s="153"/>
      <c r="L365" s="153"/>
      <c r="M365" s="153" t="s">
        <v>50</v>
      </c>
      <c r="N365" s="153"/>
      <c r="O365" s="153"/>
      <c r="P365" s="153"/>
      <c r="Q365" s="153" t="s">
        <v>51</v>
      </c>
      <c r="R365" s="153"/>
      <c r="S365" s="153"/>
      <c r="T365" s="153"/>
      <c r="U365" s="153" t="s">
        <v>52</v>
      </c>
      <c r="V365" s="153"/>
      <c r="W365" s="153"/>
      <c r="X365" s="153" t="s">
        <v>53</v>
      </c>
      <c r="Y365" s="153"/>
      <c r="Z365" s="153"/>
      <c r="AA365" s="153"/>
      <c r="AB365" s="153" t="s">
        <v>54</v>
      </c>
      <c r="AC365" s="153"/>
      <c r="AD365" s="153"/>
      <c r="AE365" s="153" t="s">
        <v>55</v>
      </c>
      <c r="AF365" s="153"/>
      <c r="AG365" s="153"/>
      <c r="AH365" s="153"/>
      <c r="AI365" s="153"/>
      <c r="AJ365" s="153" t="s">
        <v>56</v>
      </c>
      <c r="AK365" s="153"/>
      <c r="AL365" s="153"/>
      <c r="AM365" s="153" t="s">
        <v>57</v>
      </c>
      <c r="AN365" s="153"/>
      <c r="AO365" s="153"/>
      <c r="AP365" s="153"/>
      <c r="AQ365" s="151"/>
      <c r="AR365" s="151"/>
      <c r="AS365" s="152"/>
    </row>
    <row r="366" spans="1:45" x14ac:dyDescent="0.25">
      <c r="A366" s="153"/>
      <c r="B366" s="153"/>
      <c r="C366" s="153"/>
      <c r="D366" s="49" t="s">
        <v>58</v>
      </c>
      <c r="E366" s="50">
        <v>1</v>
      </c>
      <c r="F366" s="50">
        <v>2</v>
      </c>
      <c r="G366" s="50">
        <v>3</v>
      </c>
      <c r="H366" s="50">
        <v>4</v>
      </c>
      <c r="I366" s="50">
        <v>5</v>
      </c>
      <c r="J366" s="50">
        <v>6</v>
      </c>
      <c r="K366" s="50">
        <v>7</v>
      </c>
      <c r="L366" s="50">
        <v>8</v>
      </c>
      <c r="M366" s="50">
        <v>9</v>
      </c>
      <c r="N366" s="50">
        <v>10</v>
      </c>
      <c r="O366" s="50">
        <v>11</v>
      </c>
      <c r="P366" s="50">
        <v>12</v>
      </c>
      <c r="Q366" s="50">
        <v>13</v>
      </c>
      <c r="R366" s="50">
        <v>14</v>
      </c>
      <c r="S366" s="50">
        <v>15</v>
      </c>
      <c r="T366" s="50">
        <v>16</v>
      </c>
      <c r="U366" s="50">
        <v>17</v>
      </c>
      <c r="V366" s="50">
        <v>18</v>
      </c>
      <c r="W366" s="50">
        <v>19</v>
      </c>
      <c r="X366" s="50">
        <v>20</v>
      </c>
      <c r="Y366" s="50">
        <v>21</v>
      </c>
      <c r="Z366" s="50">
        <v>22</v>
      </c>
      <c r="AA366" s="50">
        <v>23</v>
      </c>
      <c r="AB366" s="50">
        <v>24</v>
      </c>
      <c r="AC366" s="50">
        <v>25</v>
      </c>
      <c r="AD366" s="50">
        <v>26</v>
      </c>
      <c r="AE366" s="50">
        <v>27</v>
      </c>
      <c r="AF366" s="50">
        <v>28</v>
      </c>
      <c r="AG366" s="50">
        <v>29</v>
      </c>
      <c r="AH366" s="50">
        <v>30</v>
      </c>
      <c r="AI366" s="50">
        <v>31</v>
      </c>
      <c r="AJ366" s="50">
        <v>32</v>
      </c>
      <c r="AK366" s="50">
        <v>33</v>
      </c>
      <c r="AL366" s="50">
        <v>34</v>
      </c>
      <c r="AM366" s="50">
        <v>35</v>
      </c>
      <c r="AN366" s="50">
        <v>36</v>
      </c>
      <c r="AO366" s="50">
        <v>37</v>
      </c>
      <c r="AP366" s="50">
        <v>38</v>
      </c>
      <c r="AQ366" s="151"/>
      <c r="AR366" s="151"/>
      <c r="AS366" s="152"/>
    </row>
    <row r="367" spans="1:45" ht="18.75" x14ac:dyDescent="0.25">
      <c r="A367" s="148" t="s">
        <v>64</v>
      </c>
      <c r="B367" s="104" t="s">
        <v>59</v>
      </c>
      <c r="C367" s="136" t="s">
        <v>102</v>
      </c>
      <c r="D367" s="73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130">
        <v>1</v>
      </c>
      <c r="P367" s="70"/>
      <c r="Q367" s="70"/>
      <c r="R367" s="70"/>
      <c r="S367" s="70"/>
      <c r="T367" s="70"/>
      <c r="U367" s="70"/>
      <c r="V367" s="70"/>
      <c r="W367" s="130">
        <v>1</v>
      </c>
      <c r="X367" s="70"/>
      <c r="Y367" s="70"/>
      <c r="Z367" s="70"/>
      <c r="AA367" s="70"/>
      <c r="AB367" s="70"/>
      <c r="AC367" s="70"/>
      <c r="AD367" s="130">
        <v>1</v>
      </c>
      <c r="AE367" s="70"/>
      <c r="AF367" s="70"/>
      <c r="AG367" s="130">
        <v>1</v>
      </c>
      <c r="AH367" s="70"/>
      <c r="AI367" s="70"/>
      <c r="AJ367" s="70"/>
      <c r="AK367" s="70"/>
      <c r="AL367" s="70"/>
      <c r="AM367" s="72"/>
      <c r="AN367" s="72"/>
      <c r="AO367" s="72"/>
      <c r="AP367" s="72"/>
      <c r="AQ367" s="72">
        <f t="shared" ref="AQ367:AQ381" si="180">SUM(E367:AP367)</f>
        <v>4</v>
      </c>
      <c r="AR367" s="72">
        <f>34*2</f>
        <v>68</v>
      </c>
      <c r="AS367" s="147">
        <f t="shared" ref="AS367:AS381" si="181">AQ367/AR367</f>
        <v>5.8823529411764705E-2</v>
      </c>
    </row>
    <row r="368" spans="1:45" ht="18.75" x14ac:dyDescent="0.25">
      <c r="A368" s="148"/>
      <c r="B368" s="104" t="s">
        <v>69</v>
      </c>
      <c r="C368" s="136" t="s">
        <v>102</v>
      </c>
      <c r="D368" s="73"/>
      <c r="E368" s="70"/>
      <c r="F368" s="70"/>
      <c r="G368" s="70"/>
      <c r="H368" s="130">
        <v>1</v>
      </c>
      <c r="I368" s="130">
        <v>1</v>
      </c>
      <c r="J368" s="70"/>
      <c r="K368" s="70"/>
      <c r="L368" s="70"/>
      <c r="M368" s="70"/>
      <c r="N368" s="70"/>
      <c r="O368" s="70"/>
      <c r="P368" s="130">
        <v>1</v>
      </c>
      <c r="Q368" s="70"/>
      <c r="R368" s="130">
        <v>1</v>
      </c>
      <c r="S368" s="70"/>
      <c r="T368" s="130">
        <v>1</v>
      </c>
      <c r="U368" s="70"/>
      <c r="V368" s="130">
        <v>1</v>
      </c>
      <c r="W368" s="70"/>
      <c r="X368" s="70"/>
      <c r="Y368" s="70"/>
      <c r="Z368" s="70"/>
      <c r="AA368" s="130">
        <v>1</v>
      </c>
      <c r="AB368" s="130">
        <v>1</v>
      </c>
      <c r="AC368" s="70"/>
      <c r="AD368" s="70"/>
      <c r="AE368" s="70"/>
      <c r="AF368" s="70"/>
      <c r="AG368" s="70"/>
      <c r="AH368" s="130">
        <v>1</v>
      </c>
      <c r="AI368" s="70"/>
      <c r="AJ368" s="70"/>
      <c r="AK368" s="70"/>
      <c r="AL368" s="70"/>
      <c r="AM368" s="72"/>
      <c r="AN368" s="72"/>
      <c r="AO368" s="72"/>
      <c r="AP368" s="72"/>
      <c r="AQ368" s="72">
        <f t="shared" si="180"/>
        <v>9</v>
      </c>
      <c r="AR368" s="72">
        <f t="shared" ref="AR368:AR369" si="182">34*3</f>
        <v>102</v>
      </c>
      <c r="AS368" s="147">
        <f t="shared" si="181"/>
        <v>8.8235294117647065E-2</v>
      </c>
    </row>
    <row r="369" spans="1:45" ht="31.5" x14ac:dyDescent="0.25">
      <c r="A369" s="148"/>
      <c r="B369" s="104" t="s">
        <v>70</v>
      </c>
      <c r="C369" s="136" t="s">
        <v>102</v>
      </c>
      <c r="D369" s="97"/>
      <c r="E369" s="70"/>
      <c r="F369" s="130">
        <v>1</v>
      </c>
      <c r="G369" s="70"/>
      <c r="H369" s="70"/>
      <c r="I369" s="70"/>
      <c r="J369" s="130">
        <v>1</v>
      </c>
      <c r="K369" s="70"/>
      <c r="L369" s="70"/>
      <c r="M369" s="70"/>
      <c r="N369" s="130">
        <v>1</v>
      </c>
      <c r="O369" s="70"/>
      <c r="P369" s="70"/>
      <c r="Q369" s="130">
        <v>1</v>
      </c>
      <c r="R369" s="70"/>
      <c r="S369" s="130">
        <v>1</v>
      </c>
      <c r="T369" s="70"/>
      <c r="U369" s="70"/>
      <c r="V369" s="70"/>
      <c r="W369" s="70"/>
      <c r="X369" s="70"/>
      <c r="Y369" s="70"/>
      <c r="Z369" s="130">
        <v>1</v>
      </c>
      <c r="AA369" s="70"/>
      <c r="AB369" s="70"/>
      <c r="AC369" s="70"/>
      <c r="AD369" s="70"/>
      <c r="AE369" s="70"/>
      <c r="AF369" s="130">
        <v>1</v>
      </c>
      <c r="AG369" s="70"/>
      <c r="AH369" s="70"/>
      <c r="AI369" s="70"/>
      <c r="AJ369" s="70"/>
      <c r="AK369" s="130">
        <v>1</v>
      </c>
      <c r="AL369" s="70"/>
      <c r="AM369" s="72"/>
      <c r="AN369" s="72"/>
      <c r="AO369" s="72"/>
      <c r="AP369" s="72"/>
      <c r="AQ369" s="72">
        <f t="shared" si="180"/>
        <v>8</v>
      </c>
      <c r="AR369" s="72">
        <f t="shared" si="182"/>
        <v>102</v>
      </c>
      <c r="AS369" s="147">
        <f t="shared" si="181"/>
        <v>7.8431372549019607E-2</v>
      </c>
    </row>
    <row r="370" spans="1:45" ht="49.5" customHeight="1" x14ac:dyDescent="0.3">
      <c r="A370" s="148"/>
      <c r="B370" s="104" t="s">
        <v>100</v>
      </c>
      <c r="C370" s="136" t="s">
        <v>102</v>
      </c>
      <c r="D370" s="73"/>
      <c r="E370" s="70"/>
      <c r="F370" s="132"/>
      <c r="G370" s="132"/>
      <c r="H370" s="134"/>
      <c r="I370" s="135"/>
      <c r="J370" s="130">
        <v>1</v>
      </c>
      <c r="K370" s="132"/>
      <c r="L370" s="132"/>
      <c r="M370" s="130">
        <v>1</v>
      </c>
      <c r="N370" s="132"/>
      <c r="O370" s="132"/>
      <c r="P370" s="130">
        <v>1</v>
      </c>
      <c r="Q370" s="132"/>
      <c r="R370" s="132"/>
      <c r="S370" s="132"/>
      <c r="T370" s="130">
        <v>1</v>
      </c>
      <c r="U370" s="132"/>
      <c r="V370" s="130">
        <v>1</v>
      </c>
      <c r="W370" s="132"/>
      <c r="X370" s="130">
        <v>1</v>
      </c>
      <c r="Y370" s="132"/>
      <c r="Z370" s="132"/>
      <c r="AA370" s="132"/>
      <c r="AB370" s="132"/>
      <c r="AC370" s="130">
        <v>1</v>
      </c>
      <c r="AD370" s="132"/>
      <c r="AE370" s="132"/>
      <c r="AF370" s="132"/>
      <c r="AG370" s="132"/>
      <c r="AH370" s="132"/>
      <c r="AI370" s="132"/>
      <c r="AJ370" s="132"/>
      <c r="AK370" s="130">
        <v>1</v>
      </c>
      <c r="AL370" s="132"/>
      <c r="AM370" s="137"/>
      <c r="AN370" s="137"/>
      <c r="AO370" s="137"/>
      <c r="AP370" s="72"/>
      <c r="AQ370" s="72">
        <f t="shared" si="180"/>
        <v>8</v>
      </c>
      <c r="AR370" s="72">
        <f>34*4</f>
        <v>136</v>
      </c>
      <c r="AS370" s="147">
        <f t="shared" si="181"/>
        <v>5.8823529411764705E-2</v>
      </c>
    </row>
    <row r="371" spans="1:45" ht="18.75" x14ac:dyDescent="0.25">
      <c r="A371" s="148"/>
      <c r="B371" s="104" t="s">
        <v>84</v>
      </c>
      <c r="C371" s="136" t="s">
        <v>102</v>
      </c>
      <c r="D371" s="73"/>
      <c r="E371" s="70"/>
      <c r="F371" s="132"/>
      <c r="G371" s="132"/>
      <c r="H371" s="132"/>
      <c r="I371" s="130">
        <v>1</v>
      </c>
      <c r="J371" s="132"/>
      <c r="K371" s="132"/>
      <c r="L371" s="132"/>
      <c r="M371" s="132"/>
      <c r="N371" s="130">
        <v>1</v>
      </c>
      <c r="O371" s="132"/>
      <c r="P371" s="132"/>
      <c r="Q371" s="132"/>
      <c r="R371" s="132"/>
      <c r="S371" s="132"/>
      <c r="T371" s="130">
        <v>1</v>
      </c>
      <c r="U371" s="132"/>
      <c r="V371" s="132"/>
      <c r="W371" s="132"/>
      <c r="X371" s="132"/>
      <c r="Y371" s="132"/>
      <c r="Z371" s="132"/>
      <c r="AA371" s="132"/>
      <c r="AB371" s="132"/>
      <c r="AC371" s="130">
        <v>1</v>
      </c>
      <c r="AD371" s="132"/>
      <c r="AE371" s="132"/>
      <c r="AF371" s="130">
        <v>1</v>
      </c>
      <c r="AG371" s="132"/>
      <c r="AH371" s="130">
        <v>1</v>
      </c>
      <c r="AI371" s="137"/>
      <c r="AJ371" s="137"/>
      <c r="AK371" s="130">
        <v>1</v>
      </c>
      <c r="AL371" s="132"/>
      <c r="AM371" s="137"/>
      <c r="AN371" s="137"/>
      <c r="AO371" s="137"/>
      <c r="AP371" s="72"/>
      <c r="AQ371" s="72">
        <f t="shared" si="180"/>
        <v>7</v>
      </c>
      <c r="AR371" s="72">
        <f>34*3</f>
        <v>102</v>
      </c>
      <c r="AS371" s="147">
        <f t="shared" si="181"/>
        <v>6.8627450980392163E-2</v>
      </c>
    </row>
    <row r="372" spans="1:45" ht="31.5" x14ac:dyDescent="0.25">
      <c r="A372" s="148"/>
      <c r="B372" s="104" t="s">
        <v>85</v>
      </c>
      <c r="C372" s="136" t="s">
        <v>102</v>
      </c>
      <c r="D372" s="73"/>
      <c r="E372" s="70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0">
        <v>1</v>
      </c>
      <c r="AI372" s="137"/>
      <c r="AJ372" s="137"/>
      <c r="AK372" s="132"/>
      <c r="AL372" s="132"/>
      <c r="AM372" s="137"/>
      <c r="AN372" s="137"/>
      <c r="AO372" s="137"/>
      <c r="AP372" s="72"/>
      <c r="AQ372" s="72">
        <f t="shared" si="180"/>
        <v>1</v>
      </c>
      <c r="AR372" s="72">
        <f t="shared" ref="AR372" si="183">34*1</f>
        <v>34</v>
      </c>
      <c r="AS372" s="147">
        <f t="shared" si="181"/>
        <v>2.9411764705882353E-2</v>
      </c>
    </row>
    <row r="373" spans="1:45" ht="18.75" x14ac:dyDescent="0.25">
      <c r="A373" s="148"/>
      <c r="B373" s="105" t="s">
        <v>86</v>
      </c>
      <c r="C373" s="136" t="s">
        <v>102</v>
      </c>
      <c r="D373" s="73"/>
      <c r="E373" s="70"/>
      <c r="F373" s="70"/>
      <c r="G373" s="70"/>
      <c r="H373" s="70"/>
      <c r="I373" s="70"/>
      <c r="J373" s="70"/>
      <c r="K373" s="130">
        <v>1</v>
      </c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130">
        <v>1</v>
      </c>
      <c r="AD373" s="70"/>
      <c r="AE373" s="70"/>
      <c r="AF373" s="70"/>
      <c r="AG373" s="70"/>
      <c r="AH373" s="70"/>
      <c r="AI373" s="72"/>
      <c r="AJ373" s="72"/>
      <c r="AK373" s="70"/>
      <c r="AL373" s="70"/>
      <c r="AM373" s="72"/>
      <c r="AN373" s="72"/>
      <c r="AO373" s="72"/>
      <c r="AP373" s="72"/>
      <c r="AQ373" s="72">
        <f t="shared" si="180"/>
        <v>2</v>
      </c>
      <c r="AR373" s="72">
        <v>136</v>
      </c>
      <c r="AS373" s="147">
        <f t="shared" si="181"/>
        <v>1.4705882352941176E-2</v>
      </c>
    </row>
    <row r="374" spans="1:45" ht="18.75" x14ac:dyDescent="0.25">
      <c r="A374" s="148"/>
      <c r="B374" s="104" t="s">
        <v>87</v>
      </c>
      <c r="C374" s="136" t="s">
        <v>102</v>
      </c>
      <c r="D374" s="73"/>
      <c r="E374" s="70"/>
      <c r="F374" s="70"/>
      <c r="G374" s="70"/>
      <c r="H374" s="70"/>
      <c r="I374" s="70"/>
      <c r="J374" s="70"/>
      <c r="K374" s="70"/>
      <c r="L374" s="70"/>
      <c r="M374" s="70"/>
      <c r="N374" s="130">
        <v>1</v>
      </c>
      <c r="O374" s="70"/>
      <c r="P374" s="70"/>
      <c r="Q374" s="70"/>
      <c r="R374" s="130">
        <v>1</v>
      </c>
      <c r="S374" s="70"/>
      <c r="T374" s="70"/>
      <c r="U374" s="70"/>
      <c r="V374" s="70"/>
      <c r="W374" s="70"/>
      <c r="X374" s="130">
        <v>1</v>
      </c>
      <c r="Y374" s="70"/>
      <c r="Z374" s="70"/>
      <c r="AA374" s="70"/>
      <c r="AB374" s="70"/>
      <c r="AC374" s="70"/>
      <c r="AD374" s="70"/>
      <c r="AE374" s="70"/>
      <c r="AF374" s="70"/>
      <c r="AG374" s="130">
        <v>1</v>
      </c>
      <c r="AH374" s="70"/>
      <c r="AI374" s="72"/>
      <c r="AJ374" s="72"/>
      <c r="AK374" s="70"/>
      <c r="AL374" s="70"/>
      <c r="AM374" s="72"/>
      <c r="AN374" s="72"/>
      <c r="AO374" s="72"/>
      <c r="AP374" s="72"/>
      <c r="AQ374" s="72">
        <f t="shared" si="180"/>
        <v>4</v>
      </c>
      <c r="AR374" s="72">
        <f>34*2</f>
        <v>68</v>
      </c>
      <c r="AS374" s="147">
        <f t="shared" si="181"/>
        <v>5.8823529411764705E-2</v>
      </c>
    </row>
    <row r="375" spans="1:45" ht="18.75" x14ac:dyDescent="0.25">
      <c r="A375" s="148"/>
      <c r="B375" s="104" t="s">
        <v>92</v>
      </c>
      <c r="C375" s="136" t="s">
        <v>102</v>
      </c>
      <c r="D375" s="73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130">
        <v>1</v>
      </c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2"/>
      <c r="AJ375" s="72"/>
      <c r="AK375" s="130">
        <v>1</v>
      </c>
      <c r="AL375" s="70"/>
      <c r="AM375" s="72"/>
      <c r="AN375" s="72"/>
      <c r="AO375" s="72"/>
      <c r="AP375" s="72"/>
      <c r="AQ375" s="72">
        <f t="shared" si="180"/>
        <v>2</v>
      </c>
      <c r="AR375" s="72">
        <f t="shared" ref="AR375:AR376" si="184">34*1</f>
        <v>34</v>
      </c>
      <c r="AS375" s="147">
        <f t="shared" si="181"/>
        <v>5.8823529411764705E-2</v>
      </c>
    </row>
    <row r="376" spans="1:45" ht="18.75" x14ac:dyDescent="0.25">
      <c r="A376" s="148"/>
      <c r="B376" s="104" t="s">
        <v>73</v>
      </c>
      <c r="C376" s="136" t="s">
        <v>102</v>
      </c>
      <c r="D376" s="73"/>
      <c r="E376" s="70"/>
      <c r="F376" s="70"/>
      <c r="G376" s="70"/>
      <c r="H376" s="70"/>
      <c r="I376" s="70"/>
      <c r="J376" s="70"/>
      <c r="K376" s="70"/>
      <c r="L376" s="70"/>
      <c r="M376" s="70"/>
      <c r="N376" s="130">
        <v>1</v>
      </c>
      <c r="O376" s="70"/>
      <c r="P376" s="70"/>
      <c r="Q376" s="70"/>
      <c r="R376" s="70"/>
      <c r="S376" s="70"/>
      <c r="T376" s="70"/>
      <c r="U376" s="70"/>
      <c r="V376" s="70"/>
      <c r="W376" s="130">
        <v>1</v>
      </c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2"/>
      <c r="AJ376" s="72"/>
      <c r="AK376" s="130">
        <v>1</v>
      </c>
      <c r="AL376" s="70"/>
      <c r="AM376" s="72"/>
      <c r="AN376" s="72"/>
      <c r="AO376" s="72"/>
      <c r="AP376" s="72"/>
      <c r="AQ376" s="72">
        <f t="shared" si="180"/>
        <v>3</v>
      </c>
      <c r="AR376" s="72">
        <f t="shared" si="184"/>
        <v>34</v>
      </c>
      <c r="AS376" s="147">
        <f t="shared" si="181"/>
        <v>8.8235294117647065E-2</v>
      </c>
    </row>
    <row r="377" spans="1:45" ht="18.75" x14ac:dyDescent="0.25">
      <c r="A377" s="148"/>
      <c r="B377" s="104" t="s">
        <v>71</v>
      </c>
      <c r="C377" s="136" t="s">
        <v>102</v>
      </c>
      <c r="D377" s="73"/>
      <c r="E377" s="130">
        <v>1</v>
      </c>
      <c r="F377" s="70"/>
      <c r="G377" s="70"/>
      <c r="H377" s="70"/>
      <c r="I377" s="130">
        <v>1</v>
      </c>
      <c r="J377" s="70"/>
      <c r="K377" s="70"/>
      <c r="L377" s="70"/>
      <c r="M377" s="70"/>
      <c r="N377" s="70"/>
      <c r="O377" s="130">
        <v>1</v>
      </c>
      <c r="P377" s="70"/>
      <c r="Q377" s="70"/>
      <c r="R377" s="70"/>
      <c r="S377" s="70"/>
      <c r="T377" s="132"/>
      <c r="U377" s="70"/>
      <c r="V377" s="70"/>
      <c r="W377" s="70"/>
      <c r="X377" s="70"/>
      <c r="Y377" s="70"/>
      <c r="Z377" s="70"/>
      <c r="AA377" s="70"/>
      <c r="AB377" s="130">
        <v>1</v>
      </c>
      <c r="AC377" s="70"/>
      <c r="AD377" s="70"/>
      <c r="AE377" s="70"/>
      <c r="AF377" s="70"/>
      <c r="AG377" s="70"/>
      <c r="AH377" s="70"/>
      <c r="AI377" s="72"/>
      <c r="AJ377" s="72"/>
      <c r="AK377" s="130">
        <v>1</v>
      </c>
      <c r="AL377" s="70"/>
      <c r="AM377" s="72"/>
      <c r="AN377" s="72"/>
      <c r="AO377" s="72"/>
      <c r="AP377" s="72"/>
      <c r="AQ377" s="72">
        <f t="shared" si="180"/>
        <v>5</v>
      </c>
      <c r="AR377" s="72">
        <f>34*2</f>
        <v>68</v>
      </c>
      <c r="AS377" s="147">
        <f t="shared" si="181"/>
        <v>7.3529411764705885E-2</v>
      </c>
    </row>
    <row r="378" spans="1:45" ht="18.75" x14ac:dyDescent="0.25">
      <c r="A378" s="148"/>
      <c r="B378" s="104" t="s">
        <v>98</v>
      </c>
      <c r="C378" s="136" t="s">
        <v>102</v>
      </c>
      <c r="D378" s="73"/>
      <c r="E378" s="130">
        <v>1</v>
      </c>
      <c r="F378" s="70"/>
      <c r="G378" s="70"/>
      <c r="H378" s="70"/>
      <c r="I378" s="70"/>
      <c r="J378" s="70"/>
      <c r="K378" s="70"/>
      <c r="L378" s="70"/>
      <c r="M378" s="70"/>
      <c r="N378" s="70"/>
      <c r="O378" s="132"/>
      <c r="P378" s="130">
        <v>1</v>
      </c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130">
        <v>1</v>
      </c>
      <c r="AB378" s="70"/>
      <c r="AC378" s="70"/>
      <c r="AD378" s="70"/>
      <c r="AE378" s="70"/>
      <c r="AF378" s="70"/>
      <c r="AG378" s="70"/>
      <c r="AH378" s="70"/>
      <c r="AI378" s="72"/>
      <c r="AJ378" s="72"/>
      <c r="AK378" s="130">
        <v>1</v>
      </c>
      <c r="AL378" s="130">
        <v>1</v>
      </c>
      <c r="AM378" s="72"/>
      <c r="AN378" s="72"/>
      <c r="AO378" s="72"/>
      <c r="AP378" s="72"/>
      <c r="AQ378" s="72">
        <f t="shared" si="180"/>
        <v>5</v>
      </c>
      <c r="AR378" s="72">
        <v>68</v>
      </c>
      <c r="AS378" s="147">
        <f t="shared" si="181"/>
        <v>7.3529411764705885E-2</v>
      </c>
    </row>
    <row r="379" spans="1:45" ht="18.75" x14ac:dyDescent="0.25">
      <c r="A379" s="148"/>
      <c r="B379" s="104" t="s">
        <v>72</v>
      </c>
      <c r="C379" s="136" t="s">
        <v>102</v>
      </c>
      <c r="D379" s="73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130">
        <v>1</v>
      </c>
      <c r="P379" s="70"/>
      <c r="Q379" s="70"/>
      <c r="R379" s="70"/>
      <c r="S379" s="70"/>
      <c r="T379" s="70"/>
      <c r="U379" s="70"/>
      <c r="V379" s="70"/>
      <c r="W379" s="130">
        <v>1</v>
      </c>
      <c r="X379" s="70"/>
      <c r="Y379" s="70"/>
      <c r="Z379" s="70"/>
      <c r="AA379" s="70"/>
      <c r="AB379" s="70"/>
      <c r="AC379" s="70"/>
      <c r="AD379" s="70"/>
      <c r="AE379" s="70"/>
      <c r="AF379" s="70"/>
      <c r="AG379" s="130">
        <v>1</v>
      </c>
      <c r="AH379" s="70"/>
      <c r="AI379" s="72"/>
      <c r="AJ379" s="72"/>
      <c r="AK379" s="70"/>
      <c r="AL379" s="70"/>
      <c r="AM379" s="72"/>
      <c r="AN379" s="72"/>
      <c r="AO379" s="72"/>
      <c r="AP379" s="72"/>
      <c r="AQ379" s="72">
        <f t="shared" si="180"/>
        <v>3</v>
      </c>
      <c r="AR379" s="72">
        <f t="shared" ref="AR379:AR380" si="185">34*1</f>
        <v>34</v>
      </c>
      <c r="AS379" s="147">
        <f t="shared" si="181"/>
        <v>8.8235294117647065E-2</v>
      </c>
    </row>
    <row r="380" spans="1:45" ht="47.25" x14ac:dyDescent="0.25">
      <c r="A380" s="148"/>
      <c r="B380" s="104" t="s">
        <v>93</v>
      </c>
      <c r="C380" s="136" t="s">
        <v>102</v>
      </c>
      <c r="D380" s="73"/>
      <c r="E380" s="70"/>
      <c r="F380" s="70"/>
      <c r="G380" s="70"/>
      <c r="H380" s="70"/>
      <c r="I380" s="70"/>
      <c r="J380" s="130">
        <v>1</v>
      </c>
      <c r="K380" s="70"/>
      <c r="L380" s="70"/>
      <c r="M380" s="70"/>
      <c r="N380" s="70"/>
      <c r="O380" s="70"/>
      <c r="P380" s="130">
        <v>1</v>
      </c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130">
        <v>1</v>
      </c>
      <c r="AG380" s="70"/>
      <c r="AH380" s="70"/>
      <c r="AI380" s="72"/>
      <c r="AJ380" s="72"/>
      <c r="AK380" s="70"/>
      <c r="AL380" s="70"/>
      <c r="AM380" s="72"/>
      <c r="AN380" s="72"/>
      <c r="AO380" s="72"/>
      <c r="AP380" s="72"/>
      <c r="AQ380" s="72">
        <f t="shared" si="180"/>
        <v>3</v>
      </c>
      <c r="AR380" s="72">
        <f t="shared" si="185"/>
        <v>34</v>
      </c>
      <c r="AS380" s="147">
        <f t="shared" si="181"/>
        <v>8.8235294117647065E-2</v>
      </c>
    </row>
    <row r="381" spans="1:45" ht="31.5" x14ac:dyDescent="0.25">
      <c r="A381" s="148"/>
      <c r="B381" s="104" t="s">
        <v>63</v>
      </c>
      <c r="C381" s="136" t="s">
        <v>102</v>
      </c>
      <c r="D381" s="73"/>
      <c r="E381" s="70"/>
      <c r="F381" s="70"/>
      <c r="G381" s="70"/>
      <c r="H381" s="70"/>
      <c r="I381" s="70"/>
      <c r="J381" s="70"/>
      <c r="K381" s="130">
        <v>1</v>
      </c>
      <c r="L381" s="70"/>
      <c r="M381" s="70"/>
      <c r="N381" s="70"/>
      <c r="O381" s="70"/>
      <c r="P381" s="70"/>
      <c r="Q381" s="70"/>
      <c r="R381" s="70"/>
      <c r="S381" s="130">
        <v>1</v>
      </c>
      <c r="T381" s="70"/>
      <c r="U381" s="70"/>
      <c r="V381" s="70"/>
      <c r="W381" s="70"/>
      <c r="X381" s="70"/>
      <c r="Y381" s="70"/>
      <c r="Z381" s="70"/>
      <c r="AA381" s="70"/>
      <c r="AB381" s="70"/>
      <c r="AC381" s="130">
        <v>1</v>
      </c>
      <c r="AD381" s="70"/>
      <c r="AE381" s="70"/>
      <c r="AF381" s="70"/>
      <c r="AG381" s="70"/>
      <c r="AH381" s="70"/>
      <c r="AI381" s="72"/>
      <c r="AJ381" s="131">
        <v>1</v>
      </c>
      <c r="AK381" s="70"/>
      <c r="AL381" s="70"/>
      <c r="AM381" s="72"/>
      <c r="AN381" s="72"/>
      <c r="AO381" s="72"/>
      <c r="AP381" s="72"/>
      <c r="AQ381" s="72">
        <f t="shared" si="180"/>
        <v>4</v>
      </c>
      <c r="AR381" s="72">
        <f>34*2</f>
        <v>68</v>
      </c>
      <c r="AS381" s="147">
        <f t="shared" si="181"/>
        <v>5.8823529411764705E-2</v>
      </c>
    </row>
    <row r="382" spans="1:45" x14ac:dyDescent="0.25">
      <c r="A382" s="56"/>
      <c r="B382" s="59"/>
      <c r="C382" s="59"/>
      <c r="D382" s="59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6"/>
      <c r="AN382" s="56"/>
      <c r="AO382" s="56"/>
      <c r="AP382" s="56"/>
      <c r="AQ382" s="56"/>
      <c r="AR382" s="56"/>
      <c r="AS382" s="56"/>
    </row>
  </sheetData>
  <mergeCells count="235">
    <mergeCell ref="B140:B143"/>
    <mergeCell ref="B144:B147"/>
    <mergeCell ref="B148:B151"/>
    <mergeCell ref="B152:B155"/>
    <mergeCell ref="B156:B159"/>
    <mergeCell ref="B160:B163"/>
    <mergeCell ref="B164:B167"/>
    <mergeCell ref="B172:B175"/>
    <mergeCell ref="B176:B179"/>
    <mergeCell ref="A169:D169"/>
    <mergeCell ref="A108:A166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A172:A234"/>
    <mergeCell ref="B224:B226"/>
    <mergeCell ref="B180:B183"/>
    <mergeCell ref="B184:B187"/>
    <mergeCell ref="B188:B191"/>
    <mergeCell ref="A328:A342"/>
    <mergeCell ref="A325:D325"/>
    <mergeCell ref="E325:AP325"/>
    <mergeCell ref="AQ325:AQ327"/>
    <mergeCell ref="AR325:AR327"/>
    <mergeCell ref="AS325:AS327"/>
    <mergeCell ref="A326:C327"/>
    <mergeCell ref="E326:H326"/>
    <mergeCell ref="I326:L326"/>
    <mergeCell ref="M326:P326"/>
    <mergeCell ref="Q326:T326"/>
    <mergeCell ref="U326:W326"/>
    <mergeCell ref="X326:AA326"/>
    <mergeCell ref="AB326:AD326"/>
    <mergeCell ref="AE326:AI326"/>
    <mergeCell ref="AJ326:AL326"/>
    <mergeCell ref="AM326:AP326"/>
    <mergeCell ref="A308:A323"/>
    <mergeCell ref="A305:D305"/>
    <mergeCell ref="E305:AP305"/>
    <mergeCell ref="AQ305:AQ307"/>
    <mergeCell ref="AR305:AR307"/>
    <mergeCell ref="AS305:AS307"/>
    <mergeCell ref="A306:C307"/>
    <mergeCell ref="E306:H306"/>
    <mergeCell ref="I306:L306"/>
    <mergeCell ref="M306:P306"/>
    <mergeCell ref="Q306:T306"/>
    <mergeCell ref="U306:W306"/>
    <mergeCell ref="X306:AA306"/>
    <mergeCell ref="AB306:AD306"/>
    <mergeCell ref="AE306:AI306"/>
    <mergeCell ref="AJ306:AL306"/>
    <mergeCell ref="AM306:AP306"/>
    <mergeCell ref="A240:A302"/>
    <mergeCell ref="B252:B255"/>
    <mergeCell ref="B256:B259"/>
    <mergeCell ref="B260:B263"/>
    <mergeCell ref="B264:B267"/>
    <mergeCell ref="B268:B271"/>
    <mergeCell ref="B272:B275"/>
    <mergeCell ref="B276:B279"/>
    <mergeCell ref="A237:D237"/>
    <mergeCell ref="B280:B283"/>
    <mergeCell ref="B284:B287"/>
    <mergeCell ref="B288:B291"/>
    <mergeCell ref="B292:B295"/>
    <mergeCell ref="B296:B299"/>
    <mergeCell ref="B300:B303"/>
    <mergeCell ref="B240:B243"/>
    <mergeCell ref="B244:B247"/>
    <mergeCell ref="B248:B251"/>
    <mergeCell ref="B228:B231"/>
    <mergeCell ref="E237:AP237"/>
    <mergeCell ref="AQ237:AQ239"/>
    <mergeCell ref="AR237:AR239"/>
    <mergeCell ref="AS237:AS239"/>
    <mergeCell ref="A238:C239"/>
    <mergeCell ref="E238:H238"/>
    <mergeCell ref="I238:L238"/>
    <mergeCell ref="M238:P238"/>
    <mergeCell ref="Q238:T238"/>
    <mergeCell ref="U238:W238"/>
    <mergeCell ref="X238:AA238"/>
    <mergeCell ref="AB238:AD238"/>
    <mergeCell ref="AE238:AI238"/>
    <mergeCell ref="AJ238:AL238"/>
    <mergeCell ref="AM238:AP238"/>
    <mergeCell ref="B232:B235"/>
    <mergeCell ref="E169:AP169"/>
    <mergeCell ref="AQ169:AQ171"/>
    <mergeCell ref="AR169:AR171"/>
    <mergeCell ref="AS169:AS171"/>
    <mergeCell ref="A170:C171"/>
    <mergeCell ref="E170:H170"/>
    <mergeCell ref="I170:L170"/>
    <mergeCell ref="M170:P170"/>
    <mergeCell ref="Q170:T170"/>
    <mergeCell ref="U170:W170"/>
    <mergeCell ref="X170:AA170"/>
    <mergeCell ref="AB170:AD170"/>
    <mergeCell ref="AE170:AI170"/>
    <mergeCell ref="AJ170:AL170"/>
    <mergeCell ref="AM170:AP170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A105:D105"/>
    <mergeCell ref="E105:AP105"/>
    <mergeCell ref="AQ105:AQ107"/>
    <mergeCell ref="AR105:AR107"/>
    <mergeCell ref="AS105:AS107"/>
    <mergeCell ref="A106:C107"/>
    <mergeCell ref="E106:H106"/>
    <mergeCell ref="I106:L106"/>
    <mergeCell ref="M106:P106"/>
    <mergeCell ref="Q106:T106"/>
    <mergeCell ref="U106:W106"/>
    <mergeCell ref="X106:AA106"/>
    <mergeCell ref="AB106:AD106"/>
    <mergeCell ref="AE106:AI106"/>
    <mergeCell ref="AJ106:AL106"/>
    <mergeCell ref="AM106:AP106"/>
    <mergeCell ref="A60:A102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A56:D56"/>
    <mergeCell ref="A57:D57"/>
    <mergeCell ref="E57:AP57"/>
    <mergeCell ref="AQ57:AQ59"/>
    <mergeCell ref="AR57:AR59"/>
    <mergeCell ref="AS57:AS59"/>
    <mergeCell ref="A58:C59"/>
    <mergeCell ref="E58:H58"/>
    <mergeCell ref="I58:L58"/>
    <mergeCell ref="M58:P58"/>
    <mergeCell ref="Q58:T58"/>
    <mergeCell ref="U58:W58"/>
    <mergeCell ref="X58:AA58"/>
    <mergeCell ref="AB58:AD58"/>
    <mergeCell ref="AE58:AI58"/>
    <mergeCell ref="AJ58:AL58"/>
    <mergeCell ref="AM58:AP58"/>
    <mergeCell ref="A12:A54"/>
    <mergeCell ref="B52:B55"/>
    <mergeCell ref="B48:B51"/>
    <mergeCell ref="B44:B47"/>
    <mergeCell ref="B40:B43"/>
    <mergeCell ref="B36:B39"/>
    <mergeCell ref="B32:B35"/>
    <mergeCell ref="B28:B31"/>
    <mergeCell ref="B24:B27"/>
    <mergeCell ref="B20:B23"/>
    <mergeCell ref="B16:B19"/>
    <mergeCell ref="B12:B15"/>
    <mergeCell ref="A9:D9"/>
    <mergeCell ref="E9:AP9"/>
    <mergeCell ref="AQ9:AQ11"/>
    <mergeCell ref="AR9:AR11"/>
    <mergeCell ref="AS9:AS11"/>
    <mergeCell ref="A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G3:W3"/>
    <mergeCell ref="X3:AB3"/>
    <mergeCell ref="AC3:AM5"/>
    <mergeCell ref="AN3:AO5"/>
    <mergeCell ref="B4:C4"/>
    <mergeCell ref="X4:AB5"/>
    <mergeCell ref="AP4:AQ4"/>
    <mergeCell ref="G5:W7"/>
    <mergeCell ref="AP5:AQ5"/>
    <mergeCell ref="X6:AB6"/>
    <mergeCell ref="A7:B7"/>
    <mergeCell ref="C7:D7"/>
    <mergeCell ref="A344:D344"/>
    <mergeCell ref="E344:AP344"/>
    <mergeCell ref="AQ344:AQ346"/>
    <mergeCell ref="AR344:AR346"/>
    <mergeCell ref="AS344:AS346"/>
    <mergeCell ref="A345:C346"/>
    <mergeCell ref="E345:H345"/>
    <mergeCell ref="I345:L345"/>
    <mergeCell ref="M345:P345"/>
    <mergeCell ref="Q345:T345"/>
    <mergeCell ref="U345:W345"/>
    <mergeCell ref="X345:AA345"/>
    <mergeCell ref="AB345:AD345"/>
    <mergeCell ref="AE345:AI345"/>
    <mergeCell ref="AJ345:AL345"/>
    <mergeCell ref="AM345:AP345"/>
    <mergeCell ref="A367:A381"/>
    <mergeCell ref="A347:A362"/>
    <mergeCell ref="A364:D364"/>
    <mergeCell ref="E364:AP364"/>
    <mergeCell ref="AQ364:AQ366"/>
    <mergeCell ref="AR364:AR366"/>
    <mergeCell ref="AS364:AS366"/>
    <mergeCell ref="A365:C366"/>
    <mergeCell ref="E365:H365"/>
    <mergeCell ref="I365:L365"/>
    <mergeCell ref="M365:P365"/>
    <mergeCell ref="Q365:T365"/>
    <mergeCell ref="U365:W365"/>
    <mergeCell ref="X365:AA365"/>
    <mergeCell ref="AB365:AD365"/>
    <mergeCell ref="AE365:AI365"/>
    <mergeCell ref="AJ365:AL365"/>
    <mergeCell ref="AM365:AP365"/>
  </mergeCells>
  <pageMargins left="0.25" right="0.25" top="0.35694444444444401" bottom="0.75" header="0.3" footer="0.51180555555555496"/>
  <pageSetup paperSize="9" scale="48" firstPageNumber="0" fitToHeight="0" orientation="landscape" verticalDpi="300" r:id="rId1"/>
  <rowBreaks count="9" manualBreakCount="9">
    <brk id="8" max="16383" man="1"/>
    <brk id="56" max="16383" man="1"/>
    <brk id="103" max="50" man="1"/>
    <brk id="167" max="50" man="1"/>
    <brk id="235" max="50" man="1"/>
    <brk id="303" max="50" man="1"/>
    <brk id="323" max="50" man="1"/>
    <brk id="343" max="50" man="1"/>
    <brk id="363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Елена Николаевна</cp:lastModifiedBy>
  <cp:revision>1</cp:revision>
  <cp:lastPrinted>2025-08-28T05:04:41Z</cp:lastPrinted>
  <dcterms:created xsi:type="dcterms:W3CDTF">2024-09-28T08:38:22Z</dcterms:created>
  <dcterms:modified xsi:type="dcterms:W3CDTF">2025-09-11T03:47:16Z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